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.118\приемная комиссия\2025\Списки поступающих\на сайт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0" i="1" l="1"/>
  <c r="D271" i="1" l="1"/>
  <c r="D264" i="1"/>
  <c r="D89" i="1" l="1"/>
  <c r="D14" i="1"/>
  <c r="D339" i="1"/>
  <c r="D338" i="1"/>
  <c r="D333" i="1"/>
  <c r="D332" i="1"/>
  <c r="D327" i="1"/>
  <c r="D326" i="1"/>
  <c r="D325" i="1"/>
  <c r="D320" i="1"/>
  <c r="D313" i="1"/>
  <c r="D309" i="1"/>
  <c r="D315" i="1"/>
  <c r="D314" i="1"/>
  <c r="D308" i="1"/>
  <c r="D312" i="1"/>
  <c r="D310" i="1"/>
  <c r="D311" i="1"/>
  <c r="D303" i="1"/>
  <c r="D300" i="1"/>
  <c r="D296" i="1"/>
  <c r="D298" i="1"/>
  <c r="D302" i="1"/>
  <c r="D292" i="1"/>
  <c r="D301" i="1"/>
  <c r="D299" i="1"/>
  <c r="D291" i="1"/>
  <c r="D295" i="1"/>
  <c r="D294" i="1"/>
  <c r="D290" i="1"/>
  <c r="D297" i="1"/>
  <c r="D289" i="1"/>
  <c r="D293" i="1"/>
  <c r="D279" i="1"/>
  <c r="D283" i="1"/>
  <c r="D282" i="1"/>
  <c r="D284" i="1"/>
  <c r="D277" i="1"/>
  <c r="D278" i="1"/>
  <c r="D281" i="1"/>
  <c r="D280" i="1"/>
  <c r="D269" i="1"/>
  <c r="D270" i="1"/>
  <c r="D262" i="1"/>
  <c r="D263" i="1"/>
  <c r="D261" i="1"/>
  <c r="D256" i="1"/>
  <c r="D253" i="1"/>
  <c r="D255" i="1"/>
  <c r="D252" i="1"/>
  <c r="D254" i="1"/>
  <c r="D241" i="1"/>
  <c r="D242" i="1"/>
  <c r="D247" i="1"/>
  <c r="D245" i="1"/>
  <c r="D240" i="1"/>
  <c r="D244" i="1"/>
  <c r="D243" i="1"/>
  <c r="D246" i="1"/>
  <c r="D184" i="1"/>
  <c r="D178" i="1"/>
  <c r="D185" i="1"/>
  <c r="D187" i="1"/>
  <c r="D182" i="1"/>
  <c r="D183" i="1"/>
  <c r="D181" i="1"/>
  <c r="D188" i="1"/>
  <c r="D180" i="1"/>
  <c r="D179" i="1"/>
  <c r="D186" i="1"/>
  <c r="D177" i="1"/>
  <c r="D157" i="1"/>
  <c r="D161" i="1"/>
  <c r="D153" i="1"/>
  <c r="D162" i="1"/>
  <c r="D166" i="1"/>
  <c r="D163" i="1"/>
  <c r="D164" i="1"/>
  <c r="D168" i="1"/>
  <c r="D158" i="1"/>
  <c r="D159" i="1"/>
  <c r="D160" i="1"/>
  <c r="D156" i="1"/>
  <c r="D167" i="1"/>
  <c r="D155" i="1"/>
  <c r="D154" i="1"/>
  <c r="D165" i="1"/>
  <c r="D152" i="1"/>
  <c r="D169" i="1"/>
  <c r="D147" i="1"/>
  <c r="D138" i="1"/>
  <c r="D142" i="1"/>
  <c r="D139" i="1"/>
  <c r="D141" i="1"/>
  <c r="D140" i="1"/>
  <c r="D130" i="1"/>
  <c r="D133" i="1"/>
  <c r="D132" i="1"/>
  <c r="D131" i="1"/>
  <c r="D125" i="1"/>
  <c r="D120" i="1"/>
  <c r="D123" i="1"/>
  <c r="D122" i="1"/>
  <c r="D121" i="1"/>
  <c r="D124" i="1"/>
  <c r="D115" i="1"/>
  <c r="D110" i="1"/>
  <c r="D105" i="1"/>
  <c r="D103" i="1"/>
  <c r="D101" i="1"/>
  <c r="D102" i="1"/>
  <c r="D104" i="1"/>
  <c r="D96" i="1"/>
  <c r="D92" i="1"/>
  <c r="D95" i="1"/>
  <c r="D94" i="1"/>
  <c r="D91" i="1"/>
  <c r="D93" i="1"/>
  <c r="D90" i="1"/>
  <c r="D84" i="1"/>
  <c r="D79" i="1"/>
  <c r="D78" i="1"/>
  <c r="D76" i="1"/>
  <c r="D77" i="1"/>
  <c r="D74" i="1"/>
  <c r="D75" i="1"/>
  <c r="D69" i="1"/>
  <c r="D67" i="1"/>
  <c r="D68" i="1"/>
  <c r="D64" i="1"/>
  <c r="D59" i="1"/>
  <c r="D66" i="1"/>
  <c r="D61" i="1"/>
  <c r="D65" i="1"/>
  <c r="D56" i="1"/>
  <c r="D63" i="1"/>
  <c r="D58" i="1"/>
  <c r="D57" i="1"/>
  <c r="D62" i="1"/>
  <c r="D55" i="1"/>
  <c r="D60" i="1"/>
  <c r="D49" i="1"/>
  <c r="D50" i="1"/>
  <c r="D48" i="1"/>
  <c r="D47" i="1"/>
  <c r="D46" i="1"/>
  <c r="D45" i="1"/>
  <c r="D37" i="1"/>
  <c r="D38" i="1"/>
  <c r="D40" i="1"/>
  <c r="D39" i="1"/>
  <c r="D34" i="1"/>
  <c r="D36" i="1"/>
  <c r="D32" i="1"/>
  <c r="D33" i="1"/>
  <c r="D35" i="1"/>
  <c r="D26" i="1"/>
  <c r="D27" i="1"/>
  <c r="D15" i="1"/>
  <c r="D10" i="1"/>
  <c r="D11" i="1"/>
  <c r="D9" i="1"/>
  <c r="D19" i="1"/>
  <c r="D17" i="1"/>
  <c r="D18" i="1"/>
  <c r="D12" i="1"/>
  <c r="D13" i="1"/>
  <c r="D21" i="1"/>
  <c r="D16" i="1"/>
  <c r="D6" i="1"/>
  <c r="D7" i="1"/>
  <c r="D8" i="1"/>
  <c r="D20" i="1"/>
  <c r="D197" i="1"/>
  <c r="D193" i="1"/>
  <c r="D196" i="1"/>
  <c r="D195" i="1"/>
  <c r="D194" i="1"/>
  <c r="D227" i="1"/>
  <c r="D234" i="1"/>
  <c r="D232" i="1"/>
  <c r="D215" i="1"/>
  <c r="D233" i="1"/>
  <c r="D211" i="1"/>
  <c r="D224" i="1"/>
  <c r="D210" i="1"/>
  <c r="D228" i="1"/>
  <c r="D218" i="1"/>
  <c r="D235" i="1"/>
  <c r="D207" i="1"/>
  <c r="D222" i="1"/>
  <c r="D223" i="1"/>
  <c r="D208" i="1"/>
  <c r="D213" i="1"/>
  <c r="D209" i="1"/>
  <c r="D206" i="1"/>
  <c r="D214" i="1"/>
  <c r="D216" i="1"/>
  <c r="D225" i="1"/>
  <c r="D212" i="1"/>
  <c r="D205" i="1"/>
  <c r="D221" i="1"/>
  <c r="D219" i="1"/>
  <c r="D203" i="1"/>
  <c r="D204" i="1"/>
  <c r="D217" i="1"/>
  <c r="D230" i="1"/>
  <c r="D231" i="1"/>
  <c r="D229" i="1"/>
  <c r="D226" i="1"/>
</calcChain>
</file>

<file path=xl/sharedStrings.xml><?xml version="1.0" encoding="utf-8"?>
<sst xmlns="http://schemas.openxmlformats.org/spreadsheetml/2006/main" count="1457" uniqueCount="66">
  <si>
    <t>Конкурсная группа - Музыкальное искусство эстрады (Бакалавр-Очная-Бюджет)</t>
  </si>
  <si>
    <t>Номер ПП</t>
  </si>
  <si>
    <t>Уникальный код</t>
  </si>
  <si>
    <t>Преимущественное право</t>
  </si>
  <si>
    <t>Сумма конкурсных баллов</t>
  </si>
  <si>
    <t>Творческое испытание</t>
  </si>
  <si>
    <t>Русский язык</t>
  </si>
  <si>
    <t>Форма
(русский язык)</t>
  </si>
  <si>
    <t>Литература/ Профиллированная литература</t>
  </si>
  <si>
    <t>Форма
(литература)</t>
  </si>
  <si>
    <t>Сумма баллов за инд. достижения</t>
  </si>
  <si>
    <t>Согласие на зачисление</t>
  </si>
  <si>
    <t>Приоритет зачисления</t>
  </si>
  <si>
    <t>Основной высший приоритет</t>
  </si>
  <si>
    <t>Высший проходной приоритет</t>
  </si>
  <si>
    <t>Статус</t>
  </si>
  <si>
    <t>отдельная квота</t>
  </si>
  <si>
    <t>ВИ</t>
  </si>
  <si>
    <t>✓</t>
  </si>
  <si>
    <t>Да</t>
  </si>
  <si>
    <t>подано</t>
  </si>
  <si>
    <t>особая квота</t>
  </si>
  <si>
    <t>Нет</t>
  </si>
  <si>
    <t>Конкурсная группа - Музыкальное искусство эстрады (Бакалавр-Очная-Платное)</t>
  </si>
  <si>
    <t>Наличие договора</t>
  </si>
  <si>
    <t>Конкурсная группа - Музыкальное искусство эстрады (Бакалавр-Заочная-Бюджет)</t>
  </si>
  <si>
    <t>Конкурсная группа - Музыкальное искусство эстрады (Бакалавр-Заочная-Платные)</t>
  </si>
  <si>
    <t>Конкурсная группа - Музыкально-инструментальное искусство (Бакалавр-Очная-Бюджет)</t>
  </si>
  <si>
    <t>Конкурсная группа - Музыкально-инструментальное искусство (Бакалавр-Заочная-Бюджет)</t>
  </si>
  <si>
    <t>Конкурсная группа - Музыкально-инструментальное искусство (Бакалавр-Заочная-Платные)</t>
  </si>
  <si>
    <t>Конкурсная группа - Вокальное искусство (Бакалавр-Очная-Бюджет)</t>
  </si>
  <si>
    <t>Конкурсная группа - Вокальное искусство (Бакалавр-Очно-заочная-Бюджет)</t>
  </si>
  <si>
    <t>Конкурсная группа - Вокальное искусство (Бакалавр-Очно-заочная-Платные)</t>
  </si>
  <si>
    <t>Конкурсная группа - Вокальное искусство (Бакалавр-Заочная-Платные)</t>
  </si>
  <si>
    <t>Конкурсная группа - Дирижирование (Бакалавр-Очная-Бюджет)</t>
  </si>
  <si>
    <t xml:space="preserve">подано </t>
  </si>
  <si>
    <t>Конкурсная группа - Дирижирование (Бакалавр-Заочная-Бюджет)</t>
  </si>
  <si>
    <t>отозвано</t>
  </si>
  <si>
    <t>Конкурсная группа - Актерское искусство (Специалитет-Заочная-Бюджет)</t>
  </si>
  <si>
    <t xml:space="preserve">Нет </t>
  </si>
  <si>
    <t>Конкурсная группа - Актерское искусство (Специалитет-Заочная-Платные)</t>
  </si>
  <si>
    <t>Конкурсная группа - Искусство концертного исполнительства (Специалитет-Очная-Бюджет)</t>
  </si>
  <si>
    <t xml:space="preserve"> </t>
  </si>
  <si>
    <t>Конкурсная группа - Художественное руководство оперно-симфоническим оркестром и академическим хором (Специалитет-Очная-Бюджет)</t>
  </si>
  <si>
    <t>Конкурсная группа - Музыкально-театральное искусство (Специалитет-Очная-Бюджет)</t>
  </si>
  <si>
    <t>Конкурсная группа - Музыковедение (Специалитет-Очная-Бюджет)</t>
  </si>
  <si>
    <t>Конкурсная группа - Композиция (Специалитет-Очная-Бюджет)</t>
  </si>
  <si>
    <t>Конкурсная группа - Живопись (Специалитет-Очная-Бюджет)</t>
  </si>
  <si>
    <t>ЕГЭ</t>
  </si>
  <si>
    <t>Конкурсная группа - Музыкально-инструментальное искусство (Магистр-Очная-Бюджет)</t>
  </si>
  <si>
    <t>Творческое испытание 2</t>
  </si>
  <si>
    <t>Конкурсная группа - Вокальное искусство (Магистр-Очная-Бюджет)</t>
  </si>
  <si>
    <t xml:space="preserve">Творческоне испытание 2 </t>
  </si>
  <si>
    <t>Конкурсная группа - Вокальное искусство (Магистр-Очная-Платное)</t>
  </si>
  <si>
    <t>Конкурсная группа - Дирижирование (Магистр-Очная-Бюджет)</t>
  </si>
  <si>
    <t>Конкурсная группа - Музыкознание и музыкально прикладное искусство (Магистр-Очная-Бюджет)</t>
  </si>
  <si>
    <t>Конкурсная группа - Музыкознание и музыкально прикладное искусство (Магистр-Очная-Платное)</t>
  </si>
  <si>
    <t>да</t>
  </si>
  <si>
    <t>нет</t>
  </si>
  <si>
    <t>Конкурсная группа - Музыкознание и музыкально-прикладное искусство (Бакалавр-Очная-Бюджет)</t>
  </si>
  <si>
    <t>Конкурсная группа - Музыкознание и музыкально-прикладное искусство (Бакалавр-Заочная-Платные)</t>
  </si>
  <si>
    <t>Конкурсная группа - Актерское искусство (Специалитет-Очная-Бюджет)</t>
  </si>
  <si>
    <t xml:space="preserve">Да </t>
  </si>
  <si>
    <t>неявка</t>
  </si>
  <si>
    <t>отдельная квота, без ВИ</t>
  </si>
  <si>
    <t>Дата формирования 25.07.2025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</si>
</sst>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1" applyFont="1" applyBorder="1" applyAlignment="1">
      <alignment horizontal="center" vertical="center" textRotation="90"/>
    </xf>
    <xf numFmtId="0" fontId="1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textRotation="90" wrapText="1"/>
    </xf>
    <xf numFmtId="0" fontId="2" fillId="0" borderId="3" xfId="1" applyBorder="1"/>
    <xf numFmtId="0" fontId="2" fillId="0" borderId="3" xfId="1" applyBorder="1" applyAlignment="1">
      <alignment horizontal="center" vertical="center"/>
    </xf>
    <xf numFmtId="0" fontId="2" fillId="0" borderId="4" xfId="1" applyBorder="1"/>
    <xf numFmtId="0" fontId="2" fillId="0" borderId="4" xfId="1" applyBorder="1" applyAlignment="1">
      <alignment vertical="center"/>
    </xf>
    <xf numFmtId="0" fontId="2" fillId="0" borderId="4" xfId="1" applyBorder="1" applyAlignment="1">
      <alignment vertical="center" wrapText="1"/>
    </xf>
    <xf numFmtId="0" fontId="0" fillId="0" borderId="4" xfId="0" applyBorder="1"/>
    <xf numFmtId="0" fontId="2" fillId="0" borderId="4" xfId="1" applyBorder="1" applyAlignment="1">
      <alignment horizontal="center" vertical="center"/>
    </xf>
    <xf numFmtId="0" fontId="2" fillId="0" borderId="4" xfId="1" applyFill="1" applyBorder="1"/>
    <xf numFmtId="0" fontId="0" fillId="0" borderId="4" xfId="0" applyBorder="1" applyAlignment="1">
      <alignment horizontal="center" vertical="center"/>
    </xf>
    <xf numFmtId="0" fontId="1" fillId="0" borderId="0" xfId="1" applyFont="1"/>
    <xf numFmtId="0" fontId="2" fillId="0" borderId="0" xfId="1"/>
    <xf numFmtId="0" fontId="2" fillId="0" borderId="1" xfId="1" applyBorder="1"/>
    <xf numFmtId="0" fontId="1" fillId="0" borderId="2" xfId="1" applyFont="1" applyBorder="1" applyAlignment="1">
      <alignment horizontal="center" vertical="center"/>
    </xf>
    <xf numFmtId="0" fontId="2" fillId="0" borderId="3" xfId="1" applyBorder="1" applyAlignment="1">
      <alignment horizontal="center"/>
    </xf>
    <xf numFmtId="0" fontId="2" fillId="0" borderId="4" xfId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1" fillId="0" borderId="5" xfId="1" applyFont="1" applyBorder="1" applyAlignment="1">
      <alignment horizontal="center" vertical="center" textRotation="90"/>
    </xf>
    <xf numFmtId="0" fontId="1" fillId="0" borderId="5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textRotation="90" wrapText="1"/>
    </xf>
    <xf numFmtId="0" fontId="2" fillId="0" borderId="3" xfId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2" fillId="0" borderId="4" xfId="1" applyBorder="1" applyAlignment="1">
      <alignment horizontal="right" vertical="center"/>
    </xf>
    <xf numFmtId="0" fontId="0" fillId="0" borderId="4" xfId="0" applyBorder="1" applyAlignment="1">
      <alignment wrapText="1"/>
    </xf>
    <xf numFmtId="0" fontId="0" fillId="0" borderId="4" xfId="0" applyBorder="1" applyAlignment="1"/>
    <xf numFmtId="0" fontId="1" fillId="0" borderId="2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/>
    <xf numFmtId="0" fontId="2" fillId="0" borderId="4" xfId="1" applyBorder="1" applyAlignment="1">
      <alignment horizontal="left"/>
    </xf>
    <xf numFmtId="0" fontId="2" fillId="0" borderId="4" xfId="1" applyBorder="1" applyAlignment="1">
      <alignment horizontal="left" vertical="center"/>
    </xf>
    <xf numFmtId="0" fontId="0" fillId="0" borderId="0" xfId="0" applyFill="1" applyBorder="1"/>
    <xf numFmtId="0" fontId="0" fillId="0" borderId="4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2" fillId="0" borderId="0" xfId="1" applyFill="1" applyBorder="1"/>
    <xf numFmtId="0" fontId="2" fillId="0" borderId="0" xfId="1" applyBorder="1" applyAlignment="1">
      <alignment horizontal="center"/>
    </xf>
    <xf numFmtId="0" fontId="2" fillId="0" borderId="0" xfId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3" xfId="1" applyBorder="1" applyAlignment="1">
      <alignment horizontal="left"/>
    </xf>
    <xf numFmtId="0" fontId="2" fillId="0" borderId="0" xfId="1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2" fillId="3" borderId="4" xfId="1" applyFill="1" applyBorder="1" applyAlignment="1">
      <alignment horizontal="center" vertical="center"/>
    </xf>
    <xf numFmtId="0" fontId="2" fillId="0" borderId="4" xfId="1" applyBorder="1" applyAlignment="1">
      <alignment horizontal="center" vertical="center" wrapText="1"/>
    </xf>
    <xf numFmtId="0" fontId="2" fillId="3" borderId="4" xfId="1" applyFill="1" applyBorder="1"/>
    <xf numFmtId="0" fontId="0" fillId="3" borderId="4" xfId="0" applyFill="1" applyBorder="1"/>
    <xf numFmtId="0" fontId="2" fillId="3" borderId="3" xfId="1" applyFill="1" applyBorder="1" applyAlignment="1">
      <alignment horizontal="center"/>
    </xf>
    <xf numFmtId="0" fontId="0" fillId="3" borderId="4" xfId="0" applyFill="1" applyBorder="1" applyAlignment="1">
      <alignment vertical="center"/>
    </xf>
    <xf numFmtId="0" fontId="2" fillId="3" borderId="4" xfId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2" fillId="0" borderId="4" xfId="1" applyBorder="1" applyAlignment="1">
      <alignment horizontal="left" wrapText="1"/>
    </xf>
    <xf numFmtId="0" fontId="2" fillId="0" borderId="4" xfId="1" applyBorder="1" applyAlignment="1">
      <alignment horizontal="left" vertical="center" wrapText="1"/>
    </xf>
    <xf numFmtId="0" fontId="0" fillId="3" borderId="4" xfId="0" applyFill="1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right"/>
    </xf>
    <xf numFmtId="0" fontId="0" fillId="0" borderId="4" xfId="0" applyFon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2" fillId="0" borderId="4" xfId="1" applyFill="1" applyBorder="1" applyAlignment="1">
      <alignment horizontal="left"/>
    </xf>
    <xf numFmtId="0" fontId="2" fillId="0" borderId="4" xfId="1" applyFill="1" applyBorder="1" applyAlignment="1">
      <alignment vertical="center"/>
    </xf>
    <xf numFmtId="0" fontId="2" fillId="3" borderId="3" xfId="1" applyFill="1" applyBorder="1"/>
    <xf numFmtId="0" fontId="0" fillId="3" borderId="4" xfId="1" applyFont="1" applyFill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0" fillId="3" borderId="4" xfId="0" applyFill="1" applyBorder="1" applyAlignment="1"/>
    <xf numFmtId="0" fontId="2" fillId="3" borderId="4" xfId="1" applyFill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0" fontId="0" fillId="0" borderId="4" xfId="0" applyFill="1" applyBorder="1" applyAlignment="1">
      <alignment horizontal="left"/>
    </xf>
    <xf numFmtId="0" fontId="2" fillId="0" borderId="3" xfId="1" applyBorder="1" applyAlignment="1">
      <alignment horizontal="left" vertical="center"/>
    </xf>
    <xf numFmtId="0" fontId="0" fillId="0" borderId="3" xfId="0" applyBorder="1" applyAlignment="1">
      <alignment horizontal="left" wrapText="1"/>
    </xf>
    <xf numFmtId="0" fontId="0" fillId="0" borderId="4" xfId="1" applyFont="1" applyBorder="1" applyAlignment="1">
      <alignment horizontal="left" vertical="center"/>
    </xf>
    <xf numFmtId="0" fontId="2" fillId="0" borderId="3" xfId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0"/>
  <sheetViews>
    <sheetView tabSelected="1" topLeftCell="A4" zoomScaleNormal="100" workbookViewId="0">
      <selection activeCell="R202" sqref="R202"/>
    </sheetView>
  </sheetViews>
  <sheetFormatPr defaultRowHeight="14.4" x14ac:dyDescent="0.3"/>
  <cols>
    <col min="2" max="2" width="33" customWidth="1"/>
    <col min="3" max="3" width="10.33203125" customWidth="1"/>
    <col min="4" max="4" width="11.33203125" customWidth="1"/>
    <col min="11" max="12" width="10.44140625" customWidth="1"/>
    <col min="13" max="13" width="9.6640625" customWidth="1"/>
    <col min="14" max="14" width="10.5546875" customWidth="1"/>
  </cols>
  <sheetData>
    <row r="1" spans="1:15" x14ac:dyDescent="0.3">
      <c r="A1" t="s">
        <v>65</v>
      </c>
    </row>
    <row r="3" spans="1:15" x14ac:dyDescent="0.3">
      <c r="A3" s="1" t="s">
        <v>0</v>
      </c>
    </row>
    <row r="4" spans="1:15" ht="15" thickBot="1" x14ac:dyDescent="0.35">
      <c r="A4" s="2"/>
    </row>
    <row r="5" spans="1:15" ht="151.80000000000001" thickBot="1" x14ac:dyDescent="0.35">
      <c r="A5" s="3" t="s">
        <v>1</v>
      </c>
      <c r="B5" s="4" t="s">
        <v>2</v>
      </c>
      <c r="C5" s="3" t="s">
        <v>3</v>
      </c>
      <c r="D5" s="4" t="s">
        <v>4</v>
      </c>
      <c r="E5" s="3" t="s">
        <v>5</v>
      </c>
      <c r="F5" s="3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</row>
    <row r="6" spans="1:15" x14ac:dyDescent="0.3">
      <c r="A6" s="6">
        <v>1</v>
      </c>
      <c r="B6" s="91">
        <v>4081690</v>
      </c>
      <c r="C6" s="38"/>
      <c r="D6" s="60">
        <f t="shared" ref="D6:D21" si="0">SUM(E6,F6,H6,J6)</f>
        <v>273</v>
      </c>
      <c r="E6" s="39">
        <v>100</v>
      </c>
      <c r="F6" s="40">
        <v>86</v>
      </c>
      <c r="G6" s="7" t="s">
        <v>17</v>
      </c>
      <c r="H6" s="7">
        <v>84</v>
      </c>
      <c r="I6" s="7" t="s">
        <v>17</v>
      </c>
      <c r="J6" s="7">
        <v>3</v>
      </c>
      <c r="K6" s="7" t="s">
        <v>18</v>
      </c>
      <c r="L6" s="7">
        <v>1</v>
      </c>
      <c r="M6" s="7">
        <v>1</v>
      </c>
      <c r="N6" s="7" t="s">
        <v>19</v>
      </c>
      <c r="O6" s="7" t="s">
        <v>20</v>
      </c>
    </row>
    <row r="7" spans="1:15" ht="28.8" x14ac:dyDescent="0.3">
      <c r="A7" s="8">
        <v>2</v>
      </c>
      <c r="B7" s="72">
        <v>4083173</v>
      </c>
      <c r="C7" s="10" t="s">
        <v>21</v>
      </c>
      <c r="D7" s="60">
        <f t="shared" si="0"/>
        <v>271</v>
      </c>
      <c r="E7" s="12">
        <v>95</v>
      </c>
      <c r="F7" s="12">
        <v>96</v>
      </c>
      <c r="G7" s="7" t="s">
        <v>17</v>
      </c>
      <c r="H7" s="12">
        <v>80</v>
      </c>
      <c r="I7" s="7" t="s">
        <v>17</v>
      </c>
      <c r="J7" s="8"/>
      <c r="K7" s="7" t="s">
        <v>18</v>
      </c>
      <c r="L7" s="7">
        <v>1</v>
      </c>
      <c r="M7" s="7">
        <v>1</v>
      </c>
      <c r="N7" s="7" t="s">
        <v>19</v>
      </c>
      <c r="O7" s="7" t="s">
        <v>20</v>
      </c>
    </row>
    <row r="8" spans="1:15" x14ac:dyDescent="0.3">
      <c r="A8" s="8">
        <v>3</v>
      </c>
      <c r="B8" s="72">
        <v>4085966</v>
      </c>
      <c r="C8" s="9"/>
      <c r="D8" s="60">
        <f t="shared" si="0"/>
        <v>271</v>
      </c>
      <c r="E8" s="20">
        <v>95</v>
      </c>
      <c r="F8" s="12">
        <v>86</v>
      </c>
      <c r="G8" s="7" t="s">
        <v>17</v>
      </c>
      <c r="H8" s="12">
        <v>90</v>
      </c>
      <c r="I8" s="7" t="s">
        <v>17</v>
      </c>
      <c r="J8" s="8"/>
      <c r="K8" s="7" t="s">
        <v>18</v>
      </c>
      <c r="L8" s="7">
        <v>1</v>
      </c>
      <c r="M8" s="7">
        <v>1</v>
      </c>
      <c r="N8" s="7" t="s">
        <v>19</v>
      </c>
      <c r="O8" s="7" t="s">
        <v>20</v>
      </c>
    </row>
    <row r="9" spans="1:15" x14ac:dyDescent="0.3">
      <c r="A9" s="11">
        <v>4</v>
      </c>
      <c r="B9" s="58">
        <v>3686097</v>
      </c>
      <c r="C9" s="14"/>
      <c r="D9" s="60">
        <f t="shared" si="0"/>
        <v>266</v>
      </c>
      <c r="E9" s="14">
        <v>95</v>
      </c>
      <c r="F9" s="14">
        <v>76</v>
      </c>
      <c r="G9" s="7" t="s">
        <v>17</v>
      </c>
      <c r="H9" s="14">
        <v>92</v>
      </c>
      <c r="I9" s="7" t="s">
        <v>17</v>
      </c>
      <c r="J9" s="14">
        <v>3</v>
      </c>
      <c r="K9" s="7" t="s">
        <v>18</v>
      </c>
      <c r="L9" s="39">
        <v>1</v>
      </c>
      <c r="M9" s="40">
        <v>1</v>
      </c>
      <c r="N9" s="40" t="s">
        <v>22</v>
      </c>
      <c r="O9" s="7" t="s">
        <v>20</v>
      </c>
    </row>
    <row r="10" spans="1:15" x14ac:dyDescent="0.3">
      <c r="A10" s="13">
        <v>5</v>
      </c>
      <c r="B10" s="58">
        <v>4472810</v>
      </c>
      <c r="C10" s="14"/>
      <c r="D10" s="60">
        <f t="shared" si="0"/>
        <v>265</v>
      </c>
      <c r="E10" s="14">
        <v>90</v>
      </c>
      <c r="F10" s="14">
        <v>76</v>
      </c>
      <c r="G10" s="40" t="s">
        <v>17</v>
      </c>
      <c r="H10" s="14">
        <v>96</v>
      </c>
      <c r="I10" s="40" t="s">
        <v>17</v>
      </c>
      <c r="J10" s="14">
        <v>3</v>
      </c>
      <c r="K10" s="7" t="s">
        <v>18</v>
      </c>
      <c r="L10" s="40">
        <v>1</v>
      </c>
      <c r="M10" s="40">
        <v>1</v>
      </c>
      <c r="N10" s="40" t="s">
        <v>19</v>
      </c>
      <c r="O10" s="40" t="s">
        <v>20</v>
      </c>
    </row>
    <row r="11" spans="1:15" x14ac:dyDescent="0.3">
      <c r="A11" s="11">
        <v>6</v>
      </c>
      <c r="B11" s="58">
        <v>4366260</v>
      </c>
      <c r="C11" s="22"/>
      <c r="D11" s="60">
        <f t="shared" si="0"/>
        <v>264</v>
      </c>
      <c r="E11" s="14">
        <v>100</v>
      </c>
      <c r="F11" s="14">
        <v>72</v>
      </c>
      <c r="G11" s="40" t="s">
        <v>17</v>
      </c>
      <c r="H11" s="14">
        <v>92</v>
      </c>
      <c r="I11" s="40" t="s">
        <v>17</v>
      </c>
      <c r="J11" s="14"/>
      <c r="K11" s="7" t="s">
        <v>18</v>
      </c>
      <c r="L11" s="14">
        <v>1</v>
      </c>
      <c r="M11" s="14">
        <v>1</v>
      </c>
      <c r="N11" s="14" t="s">
        <v>19</v>
      </c>
      <c r="O11" s="40" t="s">
        <v>20</v>
      </c>
    </row>
    <row r="12" spans="1:15" x14ac:dyDescent="0.3">
      <c r="A12" s="11">
        <v>7</v>
      </c>
      <c r="B12" s="71">
        <v>3890744</v>
      </c>
      <c r="C12" s="14"/>
      <c r="D12" s="60">
        <f t="shared" si="0"/>
        <v>262</v>
      </c>
      <c r="E12" s="14">
        <v>100</v>
      </c>
      <c r="F12" s="14">
        <v>72</v>
      </c>
      <c r="G12" s="7" t="s">
        <v>17</v>
      </c>
      <c r="H12" s="14">
        <v>90</v>
      </c>
      <c r="I12" s="7" t="s">
        <v>17</v>
      </c>
      <c r="J12" s="14"/>
      <c r="K12" s="14"/>
      <c r="L12" s="14">
        <v>1</v>
      </c>
      <c r="M12" s="14">
        <v>1</v>
      </c>
      <c r="N12" s="14" t="s">
        <v>22</v>
      </c>
      <c r="O12" s="7" t="s">
        <v>20</v>
      </c>
    </row>
    <row r="13" spans="1:15" x14ac:dyDescent="0.3">
      <c r="A13" s="63">
        <v>8</v>
      </c>
      <c r="B13" s="74">
        <v>4490928</v>
      </c>
      <c r="C13" s="67"/>
      <c r="D13" s="60">
        <f t="shared" si="0"/>
        <v>262</v>
      </c>
      <c r="E13" s="67">
        <v>70</v>
      </c>
      <c r="F13" s="67">
        <v>92</v>
      </c>
      <c r="G13" s="68" t="s">
        <v>17</v>
      </c>
      <c r="H13" s="67">
        <v>100</v>
      </c>
      <c r="I13" s="68" t="s">
        <v>17</v>
      </c>
      <c r="J13" s="67"/>
      <c r="K13" s="68" t="s">
        <v>18</v>
      </c>
      <c r="L13" s="67">
        <v>1</v>
      </c>
      <c r="M13" s="67">
        <v>1</v>
      </c>
      <c r="N13" s="67" t="s">
        <v>19</v>
      </c>
      <c r="O13" s="68" t="s">
        <v>20</v>
      </c>
    </row>
    <row r="14" spans="1:15" x14ac:dyDescent="0.3">
      <c r="A14" s="11">
        <v>9</v>
      </c>
      <c r="B14" s="71">
        <v>4146760</v>
      </c>
      <c r="C14" s="11"/>
      <c r="D14" s="60">
        <f t="shared" si="0"/>
        <v>258</v>
      </c>
      <c r="E14" s="28">
        <v>80</v>
      </c>
      <c r="F14" s="14">
        <v>92</v>
      </c>
      <c r="G14" s="7" t="s">
        <v>17</v>
      </c>
      <c r="H14" s="12">
        <v>86</v>
      </c>
      <c r="I14" s="7" t="s">
        <v>17</v>
      </c>
      <c r="J14" s="12"/>
      <c r="K14" s="12" t="s">
        <v>18</v>
      </c>
      <c r="L14" s="12">
        <v>2</v>
      </c>
      <c r="M14" s="12">
        <v>1</v>
      </c>
      <c r="N14" s="12" t="s">
        <v>22</v>
      </c>
      <c r="O14" s="7" t="s">
        <v>20</v>
      </c>
    </row>
    <row r="15" spans="1:15" x14ac:dyDescent="0.3">
      <c r="A15" s="11">
        <v>10</v>
      </c>
      <c r="B15" s="43">
        <v>4744789</v>
      </c>
      <c r="C15" s="11"/>
      <c r="D15" s="60">
        <f t="shared" si="0"/>
        <v>240</v>
      </c>
      <c r="E15" s="14">
        <v>70</v>
      </c>
      <c r="F15" s="14">
        <v>96</v>
      </c>
      <c r="G15" s="40" t="s">
        <v>17</v>
      </c>
      <c r="H15" s="14">
        <v>74</v>
      </c>
      <c r="I15" s="40" t="s">
        <v>17</v>
      </c>
      <c r="J15" s="14"/>
      <c r="K15" s="14" t="s">
        <v>18</v>
      </c>
      <c r="L15" s="14">
        <v>1</v>
      </c>
      <c r="M15" s="14">
        <v>1</v>
      </c>
      <c r="N15" s="14" t="s">
        <v>19</v>
      </c>
      <c r="O15" s="40" t="s">
        <v>20</v>
      </c>
    </row>
    <row r="16" spans="1:15" x14ac:dyDescent="0.3">
      <c r="A16" s="11">
        <v>11</v>
      </c>
      <c r="B16" s="71">
        <v>4487531</v>
      </c>
      <c r="C16" s="11"/>
      <c r="D16" s="60">
        <f t="shared" si="0"/>
        <v>227</v>
      </c>
      <c r="E16" s="14">
        <v>65</v>
      </c>
      <c r="F16" s="14">
        <v>72</v>
      </c>
      <c r="G16" s="7" t="s">
        <v>17</v>
      </c>
      <c r="H16" s="14">
        <v>90</v>
      </c>
      <c r="I16" s="7" t="s">
        <v>17</v>
      </c>
      <c r="J16" s="14"/>
      <c r="K16" s="12" t="s">
        <v>18</v>
      </c>
      <c r="L16" s="14">
        <v>1</v>
      </c>
      <c r="M16" s="14">
        <v>1</v>
      </c>
      <c r="N16" s="14" t="s">
        <v>19</v>
      </c>
      <c r="O16" s="7" t="s">
        <v>20</v>
      </c>
    </row>
    <row r="17" spans="1:15" x14ac:dyDescent="0.3">
      <c r="A17" s="11">
        <v>12</v>
      </c>
      <c r="B17" s="74">
        <v>4639540</v>
      </c>
      <c r="C17" s="67"/>
      <c r="D17" s="60">
        <f t="shared" si="0"/>
        <v>164</v>
      </c>
      <c r="E17" s="67">
        <v>60</v>
      </c>
      <c r="F17" s="67">
        <v>60</v>
      </c>
      <c r="G17" s="68" t="s">
        <v>17</v>
      </c>
      <c r="H17" s="67">
        <v>44</v>
      </c>
      <c r="I17" s="68" t="s">
        <v>17</v>
      </c>
      <c r="J17" s="67"/>
      <c r="K17" s="67"/>
      <c r="L17" s="67">
        <v>3</v>
      </c>
      <c r="M17" s="67">
        <v>1</v>
      </c>
      <c r="N17" s="67" t="s">
        <v>22</v>
      </c>
      <c r="O17" s="68" t="s">
        <v>20</v>
      </c>
    </row>
    <row r="18" spans="1:15" x14ac:dyDescent="0.3">
      <c r="A18" s="11">
        <v>13</v>
      </c>
      <c r="B18" s="74">
        <v>4569806</v>
      </c>
      <c r="C18" s="67"/>
      <c r="D18" s="60">
        <f t="shared" si="0"/>
        <v>164</v>
      </c>
      <c r="E18" s="67">
        <v>60</v>
      </c>
      <c r="F18" s="67">
        <v>56</v>
      </c>
      <c r="G18" s="68" t="s">
        <v>17</v>
      </c>
      <c r="H18" s="67">
        <v>48</v>
      </c>
      <c r="I18" s="68" t="s">
        <v>17</v>
      </c>
      <c r="J18" s="67"/>
      <c r="K18" s="69"/>
      <c r="L18" s="70">
        <v>3</v>
      </c>
      <c r="M18" s="67">
        <v>1</v>
      </c>
      <c r="N18" s="67" t="s">
        <v>22</v>
      </c>
      <c r="O18" s="68" t="s">
        <v>20</v>
      </c>
    </row>
    <row r="19" spans="1:15" x14ac:dyDescent="0.3">
      <c r="A19" s="11">
        <v>14</v>
      </c>
      <c r="B19" s="74">
        <v>4640316</v>
      </c>
      <c r="C19" s="67"/>
      <c r="D19" s="60">
        <f t="shared" si="0"/>
        <v>160</v>
      </c>
      <c r="E19" s="67">
        <v>60</v>
      </c>
      <c r="F19" s="67">
        <v>52</v>
      </c>
      <c r="G19" s="60" t="s">
        <v>17</v>
      </c>
      <c r="H19" s="67">
        <v>48</v>
      </c>
      <c r="I19" s="60" t="s">
        <v>17</v>
      </c>
      <c r="J19" s="67"/>
      <c r="K19" s="69"/>
      <c r="L19" s="67">
        <v>3</v>
      </c>
      <c r="M19" s="67">
        <v>1</v>
      </c>
      <c r="N19" s="67" t="s">
        <v>22</v>
      </c>
      <c r="O19" s="60" t="s">
        <v>20</v>
      </c>
    </row>
    <row r="20" spans="1:15" ht="43.2" x14ac:dyDescent="0.3">
      <c r="A20" s="11">
        <v>15</v>
      </c>
      <c r="B20" s="73">
        <v>3971174</v>
      </c>
      <c r="C20" s="10" t="s">
        <v>64</v>
      </c>
      <c r="D20" s="60">
        <f t="shared" si="0"/>
        <v>90</v>
      </c>
      <c r="E20" s="12">
        <v>90</v>
      </c>
      <c r="F20" s="12"/>
      <c r="G20" s="12" t="s">
        <v>17</v>
      </c>
      <c r="H20" s="12"/>
      <c r="I20" s="12" t="s">
        <v>17</v>
      </c>
      <c r="J20" s="12"/>
      <c r="K20" s="7" t="s">
        <v>18</v>
      </c>
      <c r="L20" s="12">
        <v>1</v>
      </c>
      <c r="M20" s="12">
        <v>1</v>
      </c>
      <c r="N20" s="12" t="s">
        <v>19</v>
      </c>
      <c r="O20" s="12" t="s">
        <v>20</v>
      </c>
    </row>
    <row r="21" spans="1:15" x14ac:dyDescent="0.3">
      <c r="A21" s="11">
        <v>16</v>
      </c>
      <c r="B21" s="71">
        <v>4489669</v>
      </c>
      <c r="C21" s="14"/>
      <c r="D21" s="60">
        <f t="shared" si="0"/>
        <v>0</v>
      </c>
      <c r="E21" s="14" t="s">
        <v>63</v>
      </c>
      <c r="F21" s="14"/>
      <c r="G21" s="12" t="s">
        <v>17</v>
      </c>
      <c r="H21" s="14"/>
      <c r="I21" s="12" t="s">
        <v>17</v>
      </c>
      <c r="J21" s="14"/>
      <c r="K21" s="14"/>
      <c r="L21" s="14">
        <v>1</v>
      </c>
      <c r="M21" s="14">
        <v>1</v>
      </c>
      <c r="N21" s="14" t="s">
        <v>22</v>
      </c>
      <c r="O21" s="12" t="s">
        <v>20</v>
      </c>
    </row>
    <row r="23" spans="1:15" x14ac:dyDescent="0.3">
      <c r="A23" s="15" t="s">
        <v>23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ht="15" thickBot="1" x14ac:dyDescent="0.35">
      <c r="A24" s="17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 ht="151.80000000000001" thickBot="1" x14ac:dyDescent="0.35">
      <c r="A25" s="3" t="s">
        <v>1</v>
      </c>
      <c r="B25" s="18" t="s">
        <v>2</v>
      </c>
      <c r="C25" s="3" t="s">
        <v>3</v>
      </c>
      <c r="D25" s="4" t="s">
        <v>4</v>
      </c>
      <c r="E25" s="3" t="s">
        <v>5</v>
      </c>
      <c r="F25" s="3" t="s">
        <v>6</v>
      </c>
      <c r="G25" s="5" t="s">
        <v>7</v>
      </c>
      <c r="H25" s="5" t="s">
        <v>8</v>
      </c>
      <c r="I25" s="5" t="s">
        <v>9</v>
      </c>
      <c r="J25" s="5" t="s">
        <v>10</v>
      </c>
      <c r="K25" s="4" t="s">
        <v>24</v>
      </c>
      <c r="L25" s="4" t="s">
        <v>12</v>
      </c>
      <c r="M25" s="4" t="s">
        <v>13</v>
      </c>
      <c r="N25" s="4" t="s">
        <v>14</v>
      </c>
      <c r="O25" s="4" t="s">
        <v>15</v>
      </c>
    </row>
    <row r="26" spans="1:15" x14ac:dyDescent="0.3">
      <c r="A26" s="6">
        <v>1</v>
      </c>
      <c r="B26" s="55">
        <v>3890744</v>
      </c>
      <c r="C26" s="6"/>
      <c r="D26" s="60">
        <f>SUM(E26,F26,H26,J26)</f>
        <v>262</v>
      </c>
      <c r="E26" s="7">
        <v>100</v>
      </c>
      <c r="F26" s="7">
        <v>72</v>
      </c>
      <c r="G26" s="19" t="s">
        <v>17</v>
      </c>
      <c r="H26" s="19">
        <v>90</v>
      </c>
      <c r="I26" s="19" t="s">
        <v>17</v>
      </c>
      <c r="J26" s="6"/>
      <c r="K26" s="6"/>
      <c r="L26" s="19">
        <v>2</v>
      </c>
      <c r="M26" s="19">
        <v>1</v>
      </c>
      <c r="N26" s="19" t="s">
        <v>22</v>
      </c>
      <c r="O26" s="19" t="s">
        <v>20</v>
      </c>
    </row>
    <row r="27" spans="1:15" x14ac:dyDescent="0.3">
      <c r="A27" s="8">
        <v>2</v>
      </c>
      <c r="B27" s="43">
        <v>4489669</v>
      </c>
      <c r="C27" s="8"/>
      <c r="D27" s="60">
        <f>SUM(E27,F27,H27,J27)</f>
        <v>0</v>
      </c>
      <c r="E27" s="12" t="s">
        <v>63</v>
      </c>
      <c r="F27" s="8"/>
      <c r="G27" s="19" t="s">
        <v>17</v>
      </c>
      <c r="H27" s="20"/>
      <c r="I27" s="19" t="s">
        <v>17</v>
      </c>
      <c r="J27" s="20"/>
      <c r="K27" s="20"/>
      <c r="L27" s="20">
        <v>2</v>
      </c>
      <c r="M27" s="20">
        <v>1</v>
      </c>
      <c r="N27" s="19" t="s">
        <v>22</v>
      </c>
      <c r="O27" s="19" t="s">
        <v>20</v>
      </c>
    </row>
    <row r="29" spans="1:15" x14ac:dyDescent="0.3">
      <c r="A29" s="15" t="s">
        <v>25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ht="15" thickBot="1" x14ac:dyDescent="0.35">
      <c r="A30" s="17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ht="151.80000000000001" thickBot="1" x14ac:dyDescent="0.35">
      <c r="A31" s="3" t="s">
        <v>1</v>
      </c>
      <c r="B31" s="4" t="s">
        <v>2</v>
      </c>
      <c r="C31" s="3" t="s">
        <v>3</v>
      </c>
      <c r="D31" s="4" t="s">
        <v>4</v>
      </c>
      <c r="E31" s="3" t="s">
        <v>5</v>
      </c>
      <c r="F31" s="3" t="s">
        <v>6</v>
      </c>
      <c r="G31" s="5" t="s">
        <v>7</v>
      </c>
      <c r="H31" s="5" t="s">
        <v>8</v>
      </c>
      <c r="I31" s="5" t="s">
        <v>9</v>
      </c>
      <c r="J31" s="5" t="s">
        <v>10</v>
      </c>
      <c r="K31" s="4" t="s">
        <v>11</v>
      </c>
      <c r="L31" s="4" t="s">
        <v>12</v>
      </c>
      <c r="M31" s="4" t="s">
        <v>13</v>
      </c>
      <c r="N31" s="4" t="s">
        <v>14</v>
      </c>
      <c r="O31" s="4" t="s">
        <v>15</v>
      </c>
    </row>
    <row r="32" spans="1:15" x14ac:dyDescent="0.3">
      <c r="A32" s="6">
        <v>1</v>
      </c>
      <c r="B32" s="75">
        <v>4081690</v>
      </c>
      <c r="C32" s="38"/>
      <c r="D32" s="60">
        <f t="shared" ref="D32:D40" si="1">SUM(E32,F32,H32,J32)</f>
        <v>273</v>
      </c>
      <c r="E32" s="40">
        <v>100</v>
      </c>
      <c r="F32" s="40">
        <v>86</v>
      </c>
      <c r="G32" s="7" t="s">
        <v>17</v>
      </c>
      <c r="H32" s="19">
        <v>84</v>
      </c>
      <c r="I32" s="7" t="s">
        <v>17</v>
      </c>
      <c r="J32" s="7">
        <v>3</v>
      </c>
      <c r="K32" s="7" t="s">
        <v>18</v>
      </c>
      <c r="L32" s="7">
        <v>2</v>
      </c>
      <c r="M32" s="7">
        <v>1</v>
      </c>
      <c r="N32" s="7" t="s">
        <v>22</v>
      </c>
      <c r="O32" s="7" t="s">
        <v>20</v>
      </c>
    </row>
    <row r="33" spans="1:15" x14ac:dyDescent="0.3">
      <c r="A33" s="8">
        <v>2</v>
      </c>
      <c r="B33" s="43">
        <v>4085966</v>
      </c>
      <c r="C33" s="8"/>
      <c r="D33" s="60">
        <f t="shared" si="1"/>
        <v>271</v>
      </c>
      <c r="E33" s="12">
        <v>95</v>
      </c>
      <c r="F33" s="12">
        <v>86</v>
      </c>
      <c r="G33" s="7" t="s">
        <v>17</v>
      </c>
      <c r="H33" s="20">
        <v>90</v>
      </c>
      <c r="I33" s="7" t="s">
        <v>17</v>
      </c>
      <c r="J33" s="8"/>
      <c r="K33" s="7" t="s">
        <v>18</v>
      </c>
      <c r="L33" s="7">
        <v>2</v>
      </c>
      <c r="M33" s="7">
        <v>1</v>
      </c>
      <c r="N33" s="7" t="s">
        <v>22</v>
      </c>
      <c r="O33" s="7" t="s">
        <v>20</v>
      </c>
    </row>
    <row r="34" spans="1:15" x14ac:dyDescent="0.3">
      <c r="A34" s="8">
        <v>3</v>
      </c>
      <c r="B34" s="57">
        <v>4312868</v>
      </c>
      <c r="C34" s="14"/>
      <c r="D34" s="60">
        <f t="shared" si="1"/>
        <v>267</v>
      </c>
      <c r="E34" s="14">
        <v>90</v>
      </c>
      <c r="F34" s="14">
        <v>92</v>
      </c>
      <c r="G34" s="40" t="s">
        <v>17</v>
      </c>
      <c r="H34" s="14">
        <v>82</v>
      </c>
      <c r="I34" s="40" t="s">
        <v>17</v>
      </c>
      <c r="J34" s="14">
        <v>3</v>
      </c>
      <c r="K34" s="7" t="s">
        <v>18</v>
      </c>
      <c r="L34" s="40">
        <v>1</v>
      </c>
      <c r="M34" s="40">
        <v>1</v>
      </c>
      <c r="N34" s="40" t="s">
        <v>19</v>
      </c>
      <c r="O34" s="40" t="s">
        <v>20</v>
      </c>
    </row>
    <row r="35" spans="1:15" x14ac:dyDescent="0.3">
      <c r="A35" s="11">
        <v>4</v>
      </c>
      <c r="B35" s="43">
        <v>3686097</v>
      </c>
      <c r="C35" s="8"/>
      <c r="D35" s="60">
        <f t="shared" si="1"/>
        <v>266</v>
      </c>
      <c r="E35" s="12">
        <v>95</v>
      </c>
      <c r="F35" s="12">
        <v>76</v>
      </c>
      <c r="G35" s="20" t="s">
        <v>17</v>
      </c>
      <c r="H35" s="20">
        <v>92</v>
      </c>
      <c r="I35" s="20" t="s">
        <v>17</v>
      </c>
      <c r="J35" s="20">
        <v>3</v>
      </c>
      <c r="K35" s="19" t="s">
        <v>18</v>
      </c>
      <c r="L35" s="20">
        <v>2</v>
      </c>
      <c r="M35" s="20">
        <v>1</v>
      </c>
      <c r="N35" s="20" t="s">
        <v>19</v>
      </c>
      <c r="O35" s="20" t="s">
        <v>20</v>
      </c>
    </row>
    <row r="36" spans="1:15" ht="16.5" customHeight="1" x14ac:dyDescent="0.3">
      <c r="A36" s="11">
        <v>5</v>
      </c>
      <c r="B36" s="57">
        <v>4187153</v>
      </c>
      <c r="C36" s="14"/>
      <c r="D36" s="60">
        <f t="shared" si="1"/>
        <v>252</v>
      </c>
      <c r="E36" s="14">
        <v>90</v>
      </c>
      <c r="F36" s="14">
        <v>76</v>
      </c>
      <c r="G36" s="14" t="s">
        <v>17</v>
      </c>
      <c r="H36" s="14">
        <v>86</v>
      </c>
      <c r="I36" s="14" t="s">
        <v>17</v>
      </c>
      <c r="J36" s="14"/>
      <c r="K36" s="7" t="s">
        <v>18</v>
      </c>
      <c r="L36" s="14">
        <v>1</v>
      </c>
      <c r="M36" s="14">
        <v>1</v>
      </c>
      <c r="N36" s="14" t="s">
        <v>19</v>
      </c>
      <c r="O36" s="14" t="s">
        <v>20</v>
      </c>
    </row>
    <row r="37" spans="1:15" x14ac:dyDescent="0.3">
      <c r="A37" s="11">
        <v>6</v>
      </c>
      <c r="B37" s="58">
        <v>4744789</v>
      </c>
      <c r="C37" s="11"/>
      <c r="D37" s="60">
        <f t="shared" si="1"/>
        <v>240</v>
      </c>
      <c r="E37" s="14">
        <v>70</v>
      </c>
      <c r="F37" s="14">
        <v>96</v>
      </c>
      <c r="G37" s="20" t="s">
        <v>17</v>
      </c>
      <c r="H37" s="28">
        <v>74</v>
      </c>
      <c r="I37" s="20" t="s">
        <v>17</v>
      </c>
      <c r="J37" s="11"/>
      <c r="K37" s="7" t="s">
        <v>18</v>
      </c>
      <c r="L37" s="28">
        <v>2</v>
      </c>
      <c r="M37" s="28">
        <v>1</v>
      </c>
      <c r="N37" s="14" t="s">
        <v>19</v>
      </c>
      <c r="O37" s="12" t="s">
        <v>20</v>
      </c>
    </row>
    <row r="38" spans="1:15" x14ac:dyDescent="0.3">
      <c r="A38" s="11">
        <v>7</v>
      </c>
      <c r="B38" s="58">
        <v>4619003</v>
      </c>
      <c r="C38" s="11"/>
      <c r="D38" s="60">
        <f t="shared" si="1"/>
        <v>70</v>
      </c>
      <c r="E38" s="14">
        <v>70</v>
      </c>
      <c r="F38" s="14" t="s">
        <v>63</v>
      </c>
      <c r="G38" s="20" t="s">
        <v>17</v>
      </c>
      <c r="H38" s="11"/>
      <c r="I38" s="20" t="s">
        <v>17</v>
      </c>
      <c r="J38" s="11"/>
      <c r="K38" s="12" t="s">
        <v>18</v>
      </c>
      <c r="L38" s="28">
        <v>2</v>
      </c>
      <c r="M38" s="28">
        <v>1</v>
      </c>
      <c r="N38" s="14" t="s">
        <v>19</v>
      </c>
      <c r="O38" s="12" t="s">
        <v>20</v>
      </c>
    </row>
    <row r="39" spans="1:15" x14ac:dyDescent="0.3">
      <c r="A39" s="11">
        <v>5</v>
      </c>
      <c r="B39" s="58">
        <v>4472110</v>
      </c>
      <c r="C39" s="14"/>
      <c r="D39" s="60">
        <f t="shared" si="1"/>
        <v>0</v>
      </c>
      <c r="E39" s="14" t="s">
        <v>63</v>
      </c>
      <c r="F39" s="14"/>
      <c r="G39" s="14" t="s">
        <v>17</v>
      </c>
      <c r="H39" s="14"/>
      <c r="I39" s="14" t="s">
        <v>17</v>
      </c>
      <c r="J39" s="14"/>
      <c r="K39" s="7" t="s">
        <v>18</v>
      </c>
      <c r="L39" s="14">
        <v>2</v>
      </c>
      <c r="M39" s="14">
        <v>1</v>
      </c>
      <c r="N39" s="14" t="s">
        <v>22</v>
      </c>
      <c r="O39" s="14" t="s">
        <v>20</v>
      </c>
    </row>
    <row r="40" spans="1:15" x14ac:dyDescent="0.3">
      <c r="A40" s="11">
        <v>6</v>
      </c>
      <c r="B40" s="58">
        <v>4489669</v>
      </c>
      <c r="C40" s="14"/>
      <c r="D40" s="60">
        <f t="shared" si="1"/>
        <v>0</v>
      </c>
      <c r="E40" s="14" t="s">
        <v>63</v>
      </c>
      <c r="F40" s="14"/>
      <c r="G40" s="14" t="s">
        <v>17</v>
      </c>
      <c r="H40" s="14"/>
      <c r="I40" s="14" t="s">
        <v>17</v>
      </c>
      <c r="J40" s="14"/>
      <c r="K40" s="40"/>
      <c r="L40" s="14">
        <v>3</v>
      </c>
      <c r="M40" s="14">
        <v>1</v>
      </c>
      <c r="N40" s="14" t="s">
        <v>22</v>
      </c>
      <c r="O40" s="14" t="s">
        <v>20</v>
      </c>
    </row>
    <row r="41" spans="1:15" x14ac:dyDescent="0.3">
      <c r="B41" s="16"/>
    </row>
    <row r="42" spans="1:15" x14ac:dyDescent="0.3">
      <c r="A42" s="15" t="s">
        <v>26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ht="15" thickBot="1" x14ac:dyDescent="0.35">
      <c r="A43" s="17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5" ht="127.2" x14ac:dyDescent="0.3">
      <c r="A44" s="23" t="s">
        <v>1</v>
      </c>
      <c r="B44" s="24" t="s">
        <v>2</v>
      </c>
      <c r="C44" s="23" t="s">
        <v>3</v>
      </c>
      <c r="D44" s="25" t="s">
        <v>4</v>
      </c>
      <c r="E44" s="23" t="s">
        <v>5</v>
      </c>
      <c r="F44" s="23" t="s">
        <v>6</v>
      </c>
      <c r="G44" s="26" t="s">
        <v>7</v>
      </c>
      <c r="H44" s="26" t="s">
        <v>8</v>
      </c>
      <c r="I44" s="26" t="s">
        <v>9</v>
      </c>
      <c r="J44" s="26" t="s">
        <v>10</v>
      </c>
      <c r="K44" s="25" t="s">
        <v>24</v>
      </c>
      <c r="L44" s="25" t="s">
        <v>12</v>
      </c>
      <c r="M44" s="25" t="s">
        <v>13</v>
      </c>
      <c r="N44" s="25" t="s">
        <v>14</v>
      </c>
      <c r="O44" s="25" t="s">
        <v>15</v>
      </c>
    </row>
    <row r="45" spans="1:15" x14ac:dyDescent="0.3">
      <c r="A45" s="8">
        <v>1</v>
      </c>
      <c r="B45" s="92">
        <v>3686097</v>
      </c>
      <c r="C45" s="20"/>
      <c r="D45" s="60">
        <f t="shared" ref="D45:D50" si="2">SUM(E45,F45,H45,J45)</f>
        <v>263</v>
      </c>
      <c r="E45" s="12">
        <v>95</v>
      </c>
      <c r="F45" s="12">
        <v>76</v>
      </c>
      <c r="G45" s="20" t="s">
        <v>17</v>
      </c>
      <c r="H45" s="20">
        <v>92</v>
      </c>
      <c r="I45" s="20" t="s">
        <v>17</v>
      </c>
      <c r="J45" s="20"/>
      <c r="K45" s="20"/>
      <c r="L45" s="20">
        <v>3</v>
      </c>
      <c r="M45" s="20">
        <v>1</v>
      </c>
      <c r="N45" s="20" t="s">
        <v>22</v>
      </c>
      <c r="O45" s="20" t="s">
        <v>20</v>
      </c>
    </row>
    <row r="46" spans="1:15" x14ac:dyDescent="0.3">
      <c r="A46" s="27">
        <v>2</v>
      </c>
      <c r="B46" s="55">
        <v>3781470</v>
      </c>
      <c r="C46" s="6"/>
      <c r="D46" s="60">
        <f t="shared" si="2"/>
        <v>255</v>
      </c>
      <c r="E46" s="7">
        <v>95</v>
      </c>
      <c r="F46" s="7">
        <v>84</v>
      </c>
      <c r="G46" s="7" t="s">
        <v>17</v>
      </c>
      <c r="H46" s="7">
        <v>76</v>
      </c>
      <c r="I46" s="7" t="s">
        <v>17</v>
      </c>
      <c r="J46" s="7"/>
      <c r="K46" s="7"/>
      <c r="L46" s="7">
        <v>1</v>
      </c>
      <c r="M46" s="7">
        <v>1</v>
      </c>
      <c r="N46" s="7" t="s">
        <v>19</v>
      </c>
      <c r="O46" s="7" t="s">
        <v>20</v>
      </c>
    </row>
    <row r="47" spans="1:15" x14ac:dyDescent="0.3">
      <c r="A47" s="8">
        <v>3</v>
      </c>
      <c r="B47" s="43">
        <v>4187153</v>
      </c>
      <c r="C47" s="8"/>
      <c r="D47" s="60">
        <f t="shared" si="2"/>
        <v>252</v>
      </c>
      <c r="E47" s="12">
        <v>90</v>
      </c>
      <c r="F47" s="12">
        <v>76</v>
      </c>
      <c r="G47" s="20" t="s">
        <v>17</v>
      </c>
      <c r="H47" s="20">
        <v>86</v>
      </c>
      <c r="I47" s="20" t="s">
        <v>17</v>
      </c>
      <c r="J47" s="20"/>
      <c r="K47" s="7"/>
      <c r="L47" s="20">
        <v>2</v>
      </c>
      <c r="M47" s="20">
        <v>1</v>
      </c>
      <c r="N47" s="20" t="s">
        <v>22</v>
      </c>
      <c r="O47" s="20" t="s">
        <v>20</v>
      </c>
    </row>
    <row r="48" spans="1:15" x14ac:dyDescent="0.3">
      <c r="A48" s="11">
        <v>4</v>
      </c>
      <c r="B48" s="58">
        <v>4323880</v>
      </c>
      <c r="C48" s="11"/>
      <c r="D48" s="60">
        <f t="shared" si="2"/>
        <v>242</v>
      </c>
      <c r="E48" s="14">
        <v>70</v>
      </c>
      <c r="F48" s="14">
        <v>76</v>
      </c>
      <c r="G48" s="20" t="s">
        <v>17</v>
      </c>
      <c r="H48" s="28">
        <v>96</v>
      </c>
      <c r="I48" s="20" t="s">
        <v>17</v>
      </c>
      <c r="J48" s="11"/>
      <c r="K48" s="14"/>
      <c r="L48" s="14">
        <v>1</v>
      </c>
      <c r="M48" s="14">
        <v>1</v>
      </c>
      <c r="N48" s="14" t="s">
        <v>19</v>
      </c>
      <c r="O48" s="12" t="s">
        <v>20</v>
      </c>
    </row>
    <row r="49" spans="1:15" x14ac:dyDescent="0.3">
      <c r="A49" s="11">
        <v>5</v>
      </c>
      <c r="B49" s="43">
        <v>4744789</v>
      </c>
      <c r="C49" s="11"/>
      <c r="D49" s="60">
        <f t="shared" si="2"/>
        <v>240</v>
      </c>
      <c r="E49" s="14">
        <v>70</v>
      </c>
      <c r="F49" s="14">
        <v>96</v>
      </c>
      <c r="G49" s="14" t="s">
        <v>17</v>
      </c>
      <c r="H49" s="14">
        <v>74</v>
      </c>
      <c r="I49" s="14" t="s">
        <v>17</v>
      </c>
      <c r="J49" s="14"/>
      <c r="K49" s="14"/>
      <c r="L49" s="14">
        <v>3</v>
      </c>
      <c r="M49" s="14">
        <v>1</v>
      </c>
      <c r="N49" s="14" t="s">
        <v>22</v>
      </c>
      <c r="O49" s="14" t="s">
        <v>20</v>
      </c>
    </row>
    <row r="50" spans="1:15" x14ac:dyDescent="0.3">
      <c r="A50" s="11">
        <v>6</v>
      </c>
      <c r="B50" s="58">
        <v>4619003</v>
      </c>
      <c r="C50" s="11"/>
      <c r="D50" s="60">
        <f t="shared" si="2"/>
        <v>70</v>
      </c>
      <c r="E50" s="14">
        <v>70</v>
      </c>
      <c r="F50" s="14" t="s">
        <v>63</v>
      </c>
      <c r="G50" s="20" t="s">
        <v>17</v>
      </c>
      <c r="H50" s="11"/>
      <c r="I50" s="20" t="s">
        <v>17</v>
      </c>
      <c r="J50" s="11"/>
      <c r="K50" s="11"/>
      <c r="L50" s="28">
        <v>1</v>
      </c>
      <c r="M50" s="28">
        <v>1</v>
      </c>
      <c r="N50" s="14" t="s">
        <v>19</v>
      </c>
      <c r="O50" s="12" t="s">
        <v>20</v>
      </c>
    </row>
    <row r="52" spans="1:15" x14ac:dyDescent="0.3">
      <c r="A52" s="15" t="s">
        <v>27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1:15" ht="15" thickBot="1" x14ac:dyDescent="0.35">
      <c r="A53" s="17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ht="151.80000000000001" thickBot="1" x14ac:dyDescent="0.35">
      <c r="A54" s="3" t="s">
        <v>1</v>
      </c>
      <c r="B54" s="4" t="s">
        <v>2</v>
      </c>
      <c r="C54" s="3" t="s">
        <v>3</v>
      </c>
      <c r="D54" s="4" t="s">
        <v>4</v>
      </c>
      <c r="E54" s="3" t="s">
        <v>5</v>
      </c>
      <c r="F54" s="3" t="s">
        <v>6</v>
      </c>
      <c r="G54" s="5" t="s">
        <v>7</v>
      </c>
      <c r="H54" s="5" t="s">
        <v>8</v>
      </c>
      <c r="I54" s="5" t="s">
        <v>9</v>
      </c>
      <c r="J54" s="5" t="s">
        <v>10</v>
      </c>
      <c r="K54" s="4" t="s">
        <v>11</v>
      </c>
      <c r="L54" s="4" t="s">
        <v>12</v>
      </c>
      <c r="M54" s="4" t="s">
        <v>13</v>
      </c>
      <c r="N54" s="4" t="s">
        <v>14</v>
      </c>
      <c r="O54" s="4" t="s">
        <v>15</v>
      </c>
    </row>
    <row r="55" spans="1:15" x14ac:dyDescent="0.3">
      <c r="A55" s="6">
        <v>1</v>
      </c>
      <c r="B55" s="43">
        <v>4080128</v>
      </c>
      <c r="C55" s="6"/>
      <c r="D55" s="60">
        <f t="shared" ref="D55:D69" si="3">SUM(E55,F55,H55,J55)</f>
        <v>291</v>
      </c>
      <c r="E55" s="7">
        <v>100</v>
      </c>
      <c r="F55" s="7">
        <v>92</v>
      </c>
      <c r="G55" s="19" t="s">
        <v>17</v>
      </c>
      <c r="H55" s="19">
        <v>96</v>
      </c>
      <c r="I55" s="19" t="s">
        <v>17</v>
      </c>
      <c r="J55" s="19">
        <v>3</v>
      </c>
      <c r="K55" s="19" t="s">
        <v>18</v>
      </c>
      <c r="L55" s="19">
        <v>3</v>
      </c>
      <c r="M55" s="19">
        <v>1</v>
      </c>
      <c r="N55" s="19" t="s">
        <v>22</v>
      </c>
      <c r="O55" s="19" t="s">
        <v>20</v>
      </c>
    </row>
    <row r="56" spans="1:15" x14ac:dyDescent="0.3">
      <c r="A56" s="8">
        <v>2</v>
      </c>
      <c r="B56" s="58">
        <v>4487991</v>
      </c>
      <c r="C56" s="11"/>
      <c r="D56" s="60">
        <f t="shared" si="3"/>
        <v>290</v>
      </c>
      <c r="E56" s="14">
        <v>95</v>
      </c>
      <c r="F56" s="14">
        <v>94</v>
      </c>
      <c r="G56" s="40" t="s">
        <v>17</v>
      </c>
      <c r="H56" s="40">
        <v>98</v>
      </c>
      <c r="I56" s="40" t="s">
        <v>17</v>
      </c>
      <c r="J56" s="40">
        <v>3</v>
      </c>
      <c r="K56" s="40" t="s">
        <v>18</v>
      </c>
      <c r="L56" s="40">
        <v>2</v>
      </c>
      <c r="M56" s="40">
        <v>1</v>
      </c>
      <c r="N56" s="40" t="s">
        <v>22</v>
      </c>
      <c r="O56" s="40" t="s">
        <v>20</v>
      </c>
    </row>
    <row r="57" spans="1:15" x14ac:dyDescent="0.3">
      <c r="A57" s="8">
        <v>3</v>
      </c>
      <c r="B57" s="58">
        <v>4207886</v>
      </c>
      <c r="C57" s="11"/>
      <c r="D57" s="60">
        <f t="shared" si="3"/>
        <v>286</v>
      </c>
      <c r="E57" s="14">
        <v>97</v>
      </c>
      <c r="F57" s="14">
        <v>96</v>
      </c>
      <c r="G57" s="40" t="s">
        <v>17</v>
      </c>
      <c r="H57" s="40">
        <v>90</v>
      </c>
      <c r="I57" s="40" t="s">
        <v>17</v>
      </c>
      <c r="J57" s="40">
        <v>3</v>
      </c>
      <c r="K57" s="7" t="s">
        <v>18</v>
      </c>
      <c r="L57" s="40">
        <v>1</v>
      </c>
      <c r="M57" s="40">
        <v>1</v>
      </c>
      <c r="N57" s="40" t="s">
        <v>19</v>
      </c>
      <c r="O57" s="40" t="s">
        <v>20</v>
      </c>
    </row>
    <row r="58" spans="1:15" x14ac:dyDescent="0.3">
      <c r="A58" s="11">
        <v>4</v>
      </c>
      <c r="B58" s="58">
        <v>3778379</v>
      </c>
      <c r="C58" s="11"/>
      <c r="D58" s="60">
        <f t="shared" si="3"/>
        <v>286</v>
      </c>
      <c r="E58" s="14">
        <v>99</v>
      </c>
      <c r="F58" s="14">
        <v>84</v>
      </c>
      <c r="G58" s="14" t="s">
        <v>17</v>
      </c>
      <c r="H58" s="14">
        <v>100</v>
      </c>
      <c r="I58" s="14" t="s">
        <v>17</v>
      </c>
      <c r="J58" s="14">
        <v>3</v>
      </c>
      <c r="K58" s="7"/>
      <c r="L58" s="14">
        <v>1</v>
      </c>
      <c r="M58" s="14">
        <v>1</v>
      </c>
      <c r="N58" s="14" t="s">
        <v>19</v>
      </c>
      <c r="O58" s="14" t="s">
        <v>20</v>
      </c>
    </row>
    <row r="59" spans="1:15" x14ac:dyDescent="0.3">
      <c r="A59" s="11">
        <v>5</v>
      </c>
      <c r="B59" s="58">
        <v>4526212</v>
      </c>
      <c r="C59" s="11"/>
      <c r="D59" s="60">
        <f t="shared" si="3"/>
        <v>280</v>
      </c>
      <c r="E59" s="14">
        <v>96</v>
      </c>
      <c r="F59" s="14">
        <v>94</v>
      </c>
      <c r="G59" s="14" t="s">
        <v>17</v>
      </c>
      <c r="H59" s="14">
        <v>90</v>
      </c>
      <c r="I59" s="14" t="s">
        <v>17</v>
      </c>
      <c r="J59" s="14"/>
      <c r="K59" s="40" t="s">
        <v>18</v>
      </c>
      <c r="L59" s="14">
        <v>2</v>
      </c>
      <c r="M59" s="14">
        <v>1</v>
      </c>
      <c r="N59" s="14" t="s">
        <v>22</v>
      </c>
      <c r="O59" s="14" t="s">
        <v>20</v>
      </c>
    </row>
    <row r="60" spans="1:15" x14ac:dyDescent="0.3">
      <c r="A60" s="11">
        <v>6</v>
      </c>
      <c r="B60" s="43">
        <v>3990174</v>
      </c>
      <c r="C60" s="8"/>
      <c r="D60" s="60">
        <f t="shared" si="3"/>
        <v>268</v>
      </c>
      <c r="E60" s="12">
        <v>100</v>
      </c>
      <c r="F60" s="12">
        <v>70</v>
      </c>
      <c r="G60" s="20" t="s">
        <v>17</v>
      </c>
      <c r="H60" s="20">
        <v>98</v>
      </c>
      <c r="I60" s="20" t="s">
        <v>17</v>
      </c>
      <c r="J60" s="20"/>
      <c r="K60" s="20" t="s">
        <v>18</v>
      </c>
      <c r="L60" s="20">
        <v>2</v>
      </c>
      <c r="M60" s="20">
        <v>1</v>
      </c>
      <c r="N60" s="20" t="s">
        <v>22</v>
      </c>
      <c r="O60" s="20" t="s">
        <v>20</v>
      </c>
    </row>
    <row r="61" spans="1:15" x14ac:dyDescent="0.3">
      <c r="A61" s="11">
        <v>7</v>
      </c>
      <c r="B61" s="58">
        <v>4489284</v>
      </c>
      <c r="C61" s="11"/>
      <c r="D61" s="60">
        <f t="shared" si="3"/>
        <v>264</v>
      </c>
      <c r="E61" s="14">
        <v>94</v>
      </c>
      <c r="F61" s="14">
        <v>72</v>
      </c>
      <c r="G61" s="14" t="s">
        <v>17</v>
      </c>
      <c r="H61" s="14">
        <v>98</v>
      </c>
      <c r="I61" s="14" t="s">
        <v>17</v>
      </c>
      <c r="J61" s="14"/>
      <c r="K61" s="14" t="s">
        <v>18</v>
      </c>
      <c r="L61" s="14">
        <v>2</v>
      </c>
      <c r="M61" s="14">
        <v>1</v>
      </c>
      <c r="N61" s="14" t="s">
        <v>19</v>
      </c>
      <c r="O61" s="14" t="s">
        <v>20</v>
      </c>
    </row>
    <row r="62" spans="1:15" x14ac:dyDescent="0.3">
      <c r="A62" s="11">
        <v>8</v>
      </c>
      <c r="B62" s="43">
        <v>4082446</v>
      </c>
      <c r="C62" s="8"/>
      <c r="D62" s="60">
        <f t="shared" si="3"/>
        <v>258</v>
      </c>
      <c r="E62" s="12">
        <v>85</v>
      </c>
      <c r="F62" s="12">
        <v>88</v>
      </c>
      <c r="G62" s="20" t="s">
        <v>17</v>
      </c>
      <c r="H62" s="20">
        <v>82</v>
      </c>
      <c r="I62" s="20" t="s">
        <v>17</v>
      </c>
      <c r="J62" s="20">
        <v>3</v>
      </c>
      <c r="K62" s="20" t="s">
        <v>18</v>
      </c>
      <c r="L62" s="20">
        <v>2</v>
      </c>
      <c r="M62" s="20">
        <v>1</v>
      </c>
      <c r="N62" s="20" t="s">
        <v>22</v>
      </c>
      <c r="O62" s="20" t="s">
        <v>20</v>
      </c>
    </row>
    <row r="63" spans="1:15" x14ac:dyDescent="0.3">
      <c r="A63" s="11">
        <v>9</v>
      </c>
      <c r="B63" s="58">
        <v>4438677</v>
      </c>
      <c r="C63" s="11"/>
      <c r="D63" s="60">
        <f t="shared" si="3"/>
        <v>258</v>
      </c>
      <c r="E63" s="14">
        <v>90</v>
      </c>
      <c r="F63" s="14">
        <v>74</v>
      </c>
      <c r="G63" s="14" t="s">
        <v>17</v>
      </c>
      <c r="H63" s="14">
        <v>94</v>
      </c>
      <c r="I63" s="14" t="s">
        <v>17</v>
      </c>
      <c r="J63" s="14"/>
      <c r="K63" s="14" t="s">
        <v>18</v>
      </c>
      <c r="L63" s="14">
        <v>2</v>
      </c>
      <c r="M63" s="14">
        <v>1</v>
      </c>
      <c r="N63" s="14" t="s">
        <v>22</v>
      </c>
      <c r="O63" s="14" t="s">
        <v>20</v>
      </c>
    </row>
    <row r="64" spans="1:15" x14ac:dyDescent="0.3">
      <c r="A64" s="11">
        <v>10</v>
      </c>
      <c r="B64" s="58">
        <v>4561549</v>
      </c>
      <c r="C64" s="11"/>
      <c r="D64" s="60">
        <f t="shared" si="3"/>
        <v>252</v>
      </c>
      <c r="E64" s="14">
        <v>100</v>
      </c>
      <c r="F64" s="14">
        <v>96</v>
      </c>
      <c r="G64" s="14" t="s">
        <v>17</v>
      </c>
      <c r="H64" s="14">
        <v>56</v>
      </c>
      <c r="I64" s="14" t="s">
        <v>17</v>
      </c>
      <c r="J64" s="14"/>
      <c r="K64" s="14"/>
      <c r="L64" s="14">
        <v>2</v>
      </c>
      <c r="M64" s="14">
        <v>1</v>
      </c>
      <c r="N64" s="14" t="s">
        <v>22</v>
      </c>
      <c r="O64" s="14" t="s">
        <v>20</v>
      </c>
    </row>
    <row r="65" spans="1:15" x14ac:dyDescent="0.3">
      <c r="A65" s="11">
        <v>11</v>
      </c>
      <c r="B65" s="58">
        <v>4490435</v>
      </c>
      <c r="C65" s="11"/>
      <c r="D65" s="60">
        <f t="shared" si="3"/>
        <v>214</v>
      </c>
      <c r="E65" s="14">
        <v>90</v>
      </c>
      <c r="F65" s="14">
        <v>56</v>
      </c>
      <c r="G65" s="14" t="s">
        <v>17</v>
      </c>
      <c r="H65" s="14">
        <v>68</v>
      </c>
      <c r="I65" s="14" t="s">
        <v>17</v>
      </c>
      <c r="J65" s="14"/>
      <c r="K65" s="14" t="s">
        <v>18</v>
      </c>
      <c r="L65" s="14">
        <v>1</v>
      </c>
      <c r="M65" s="14">
        <v>1</v>
      </c>
      <c r="N65" s="14" t="s">
        <v>19</v>
      </c>
      <c r="O65" s="14" t="s">
        <v>20</v>
      </c>
    </row>
    <row r="66" spans="1:15" x14ac:dyDescent="0.3">
      <c r="A66" s="11">
        <v>12</v>
      </c>
      <c r="B66" s="58">
        <v>4491496</v>
      </c>
      <c r="C66" s="11"/>
      <c r="D66" s="60">
        <f t="shared" si="3"/>
        <v>211</v>
      </c>
      <c r="E66" s="14">
        <v>90</v>
      </c>
      <c r="F66" s="14">
        <v>78</v>
      </c>
      <c r="G66" s="14" t="s">
        <v>17</v>
      </c>
      <c r="H66" s="14">
        <v>40</v>
      </c>
      <c r="I66" s="14" t="s">
        <v>17</v>
      </c>
      <c r="J66" s="14">
        <v>3</v>
      </c>
      <c r="K66" s="14" t="s">
        <v>18</v>
      </c>
      <c r="L66" s="14">
        <v>1</v>
      </c>
      <c r="M66" s="14">
        <v>1</v>
      </c>
      <c r="N66" s="14" t="s">
        <v>19</v>
      </c>
      <c r="O66" s="14" t="s">
        <v>20</v>
      </c>
    </row>
    <row r="67" spans="1:15" x14ac:dyDescent="0.3">
      <c r="A67" s="63">
        <v>13</v>
      </c>
      <c r="B67" s="76">
        <v>4639540</v>
      </c>
      <c r="C67" s="63"/>
      <c r="D67" s="60">
        <f t="shared" si="3"/>
        <v>164</v>
      </c>
      <c r="E67" s="67">
        <v>60</v>
      </c>
      <c r="F67" s="67">
        <v>60</v>
      </c>
      <c r="G67" s="67" t="s">
        <v>17</v>
      </c>
      <c r="H67" s="67">
        <v>44</v>
      </c>
      <c r="I67" s="67" t="s">
        <v>17</v>
      </c>
      <c r="J67" s="67"/>
      <c r="K67" s="67"/>
      <c r="L67" s="67">
        <v>2</v>
      </c>
      <c r="M67" s="67">
        <v>1</v>
      </c>
      <c r="N67" s="67" t="s">
        <v>22</v>
      </c>
      <c r="O67" s="67" t="s">
        <v>20</v>
      </c>
    </row>
    <row r="68" spans="1:15" x14ac:dyDescent="0.3">
      <c r="A68" s="63">
        <v>14</v>
      </c>
      <c r="B68" s="76">
        <v>4569806</v>
      </c>
      <c r="C68" s="63"/>
      <c r="D68" s="60">
        <f t="shared" si="3"/>
        <v>164</v>
      </c>
      <c r="E68" s="67">
        <v>60</v>
      </c>
      <c r="F68" s="67">
        <v>56</v>
      </c>
      <c r="G68" s="67" t="s">
        <v>17</v>
      </c>
      <c r="H68" s="67">
        <v>48</v>
      </c>
      <c r="I68" s="67" t="s">
        <v>17</v>
      </c>
      <c r="J68" s="67"/>
      <c r="K68" s="67"/>
      <c r="L68" s="67">
        <v>2</v>
      </c>
      <c r="M68" s="67">
        <v>1</v>
      </c>
      <c r="N68" s="67" t="s">
        <v>22</v>
      </c>
      <c r="O68" s="67" t="s">
        <v>20</v>
      </c>
    </row>
    <row r="69" spans="1:15" x14ac:dyDescent="0.3">
      <c r="A69" s="63">
        <v>15</v>
      </c>
      <c r="B69" s="76">
        <v>4640316</v>
      </c>
      <c r="C69" s="63"/>
      <c r="D69" s="60">
        <f t="shared" si="3"/>
        <v>160</v>
      </c>
      <c r="E69" s="67">
        <v>60</v>
      </c>
      <c r="F69" s="67">
        <v>52</v>
      </c>
      <c r="G69" s="67" t="s">
        <v>17</v>
      </c>
      <c r="H69" s="67">
        <v>48</v>
      </c>
      <c r="I69" s="67" t="s">
        <v>17</v>
      </c>
      <c r="J69" s="67"/>
      <c r="K69" s="67"/>
      <c r="L69" s="67">
        <v>2</v>
      </c>
      <c r="M69" s="67">
        <v>1</v>
      </c>
      <c r="N69" s="67" t="s">
        <v>22</v>
      </c>
      <c r="O69" s="67" t="s">
        <v>20</v>
      </c>
    </row>
    <row r="71" spans="1:15" x14ac:dyDescent="0.3">
      <c r="A71" s="15" t="s">
        <v>28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</row>
    <row r="72" spans="1:15" ht="15" thickBot="1" x14ac:dyDescent="0.35">
      <c r="A72" s="17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</row>
    <row r="73" spans="1:15" ht="151.80000000000001" thickBot="1" x14ac:dyDescent="0.35">
      <c r="A73" s="3" t="s">
        <v>1</v>
      </c>
      <c r="B73" s="18" t="s">
        <v>2</v>
      </c>
      <c r="C73" s="3" t="s">
        <v>3</v>
      </c>
      <c r="D73" s="4" t="s">
        <v>4</v>
      </c>
      <c r="E73" s="3" t="s">
        <v>5</v>
      </c>
      <c r="F73" s="3" t="s">
        <v>6</v>
      </c>
      <c r="G73" s="5" t="s">
        <v>7</v>
      </c>
      <c r="H73" s="5" t="s">
        <v>8</v>
      </c>
      <c r="I73" s="5" t="s">
        <v>9</v>
      </c>
      <c r="J73" s="5" t="s">
        <v>10</v>
      </c>
      <c r="K73" s="4" t="s">
        <v>11</v>
      </c>
      <c r="L73" s="4" t="s">
        <v>12</v>
      </c>
      <c r="M73" s="4" t="s">
        <v>13</v>
      </c>
      <c r="N73" s="4" t="s">
        <v>14</v>
      </c>
      <c r="O73" s="4" t="s">
        <v>15</v>
      </c>
    </row>
    <row r="74" spans="1:15" x14ac:dyDescent="0.3">
      <c r="A74" s="6">
        <v>1</v>
      </c>
      <c r="B74" s="55">
        <v>3778379</v>
      </c>
      <c r="C74" s="6"/>
      <c r="D74" s="60">
        <f t="shared" ref="D74:D79" si="4">SUM(E74,F74,H74,J74)</f>
        <v>286</v>
      </c>
      <c r="E74" s="7">
        <v>99</v>
      </c>
      <c r="F74" s="7">
        <v>84</v>
      </c>
      <c r="G74" s="19" t="s">
        <v>17</v>
      </c>
      <c r="H74" s="19">
        <v>100</v>
      </c>
      <c r="I74" s="19" t="s">
        <v>17</v>
      </c>
      <c r="J74" s="19">
        <v>3</v>
      </c>
      <c r="K74" s="19"/>
      <c r="L74" s="19">
        <v>3</v>
      </c>
      <c r="M74" s="19">
        <v>1</v>
      </c>
      <c r="N74" s="19" t="s">
        <v>22</v>
      </c>
      <c r="O74" s="19" t="s">
        <v>20</v>
      </c>
    </row>
    <row r="75" spans="1:15" x14ac:dyDescent="0.3">
      <c r="A75" s="8">
        <v>2</v>
      </c>
      <c r="B75" s="43">
        <v>4321618</v>
      </c>
      <c r="C75" s="8"/>
      <c r="D75" s="60">
        <f t="shared" si="4"/>
        <v>275</v>
      </c>
      <c r="E75" s="12">
        <v>96</v>
      </c>
      <c r="F75" s="12">
        <v>80</v>
      </c>
      <c r="G75" s="12" t="s">
        <v>17</v>
      </c>
      <c r="H75" s="12">
        <v>96</v>
      </c>
      <c r="I75" s="12" t="s">
        <v>17</v>
      </c>
      <c r="J75" s="12">
        <v>3</v>
      </c>
      <c r="K75" s="12" t="s">
        <v>18</v>
      </c>
      <c r="L75" s="12">
        <v>2</v>
      </c>
      <c r="M75" s="12">
        <v>1</v>
      </c>
      <c r="N75" s="12" t="s">
        <v>22</v>
      </c>
      <c r="O75" s="12" t="s">
        <v>20</v>
      </c>
    </row>
    <row r="76" spans="1:15" x14ac:dyDescent="0.3">
      <c r="A76" s="8">
        <v>3</v>
      </c>
      <c r="B76" s="58">
        <v>4622668</v>
      </c>
      <c r="C76" s="11"/>
      <c r="D76" s="60">
        <f t="shared" si="4"/>
        <v>273</v>
      </c>
      <c r="E76" s="14">
        <v>90</v>
      </c>
      <c r="F76" s="14">
        <v>88</v>
      </c>
      <c r="G76" s="20" t="s">
        <v>17</v>
      </c>
      <c r="H76" s="14">
        <v>92</v>
      </c>
      <c r="I76" s="20" t="s">
        <v>17</v>
      </c>
      <c r="J76" s="14">
        <v>3</v>
      </c>
      <c r="K76" s="20" t="s">
        <v>18</v>
      </c>
      <c r="L76" s="14">
        <v>2</v>
      </c>
      <c r="M76" s="14">
        <v>1</v>
      </c>
      <c r="N76" s="20" t="s">
        <v>22</v>
      </c>
      <c r="O76" s="20" t="s">
        <v>20</v>
      </c>
    </row>
    <row r="77" spans="1:15" x14ac:dyDescent="0.3">
      <c r="A77" s="11">
        <v>4</v>
      </c>
      <c r="B77" s="43">
        <v>4472110</v>
      </c>
      <c r="C77" s="8"/>
      <c r="D77" s="60">
        <f t="shared" si="4"/>
        <v>256</v>
      </c>
      <c r="E77" s="12">
        <v>100</v>
      </c>
      <c r="F77" s="12">
        <v>80</v>
      </c>
      <c r="G77" s="20" t="s">
        <v>17</v>
      </c>
      <c r="H77" s="20">
        <v>76</v>
      </c>
      <c r="I77" s="20" t="s">
        <v>17</v>
      </c>
      <c r="J77" s="8"/>
      <c r="K77" s="20" t="s">
        <v>18</v>
      </c>
      <c r="L77" s="20">
        <v>1</v>
      </c>
      <c r="M77" s="20">
        <v>1</v>
      </c>
      <c r="N77" s="20" t="s">
        <v>19</v>
      </c>
      <c r="O77" s="20" t="s">
        <v>20</v>
      </c>
    </row>
    <row r="78" spans="1:15" x14ac:dyDescent="0.3">
      <c r="A78" s="11">
        <v>5</v>
      </c>
      <c r="B78" s="58">
        <v>4623509</v>
      </c>
      <c r="C78" s="11"/>
      <c r="D78" s="60">
        <f t="shared" si="4"/>
        <v>222</v>
      </c>
      <c r="E78" s="14">
        <v>92</v>
      </c>
      <c r="F78" s="14">
        <v>80</v>
      </c>
      <c r="G78" s="20" t="s">
        <v>17</v>
      </c>
      <c r="H78" s="14">
        <v>50</v>
      </c>
      <c r="I78" s="20" t="s">
        <v>17</v>
      </c>
      <c r="J78" s="14"/>
      <c r="K78" s="20" t="s">
        <v>18</v>
      </c>
      <c r="L78" s="14">
        <v>1</v>
      </c>
      <c r="M78" s="14">
        <v>1</v>
      </c>
      <c r="N78" s="20" t="s">
        <v>19</v>
      </c>
      <c r="O78" s="20" t="s">
        <v>20</v>
      </c>
    </row>
    <row r="79" spans="1:15" s="59" customFormat="1" x14ac:dyDescent="0.3">
      <c r="A79" s="77">
        <v>6</v>
      </c>
      <c r="B79" s="76">
        <v>4569806</v>
      </c>
      <c r="C79" s="76"/>
      <c r="D79" s="60">
        <f t="shared" si="4"/>
        <v>164</v>
      </c>
      <c r="E79" s="67">
        <v>60</v>
      </c>
      <c r="F79" s="67">
        <v>56</v>
      </c>
      <c r="G79" s="66" t="s">
        <v>17</v>
      </c>
      <c r="H79" s="67">
        <v>48</v>
      </c>
      <c r="I79" s="66" t="s">
        <v>17</v>
      </c>
      <c r="J79" s="67"/>
      <c r="K79" s="66"/>
      <c r="L79" s="67">
        <v>4</v>
      </c>
      <c r="M79" s="67">
        <v>1</v>
      </c>
      <c r="N79" s="66" t="s">
        <v>39</v>
      </c>
      <c r="O79" s="66" t="s">
        <v>20</v>
      </c>
    </row>
    <row r="81" spans="1:15" x14ac:dyDescent="0.3">
      <c r="A81" s="15" t="s">
        <v>29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1:15" ht="15" thickBot="1" x14ac:dyDescent="0.35">
      <c r="A82" s="17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1:15" ht="151.80000000000001" thickBot="1" x14ac:dyDescent="0.35">
      <c r="A83" s="3" t="s">
        <v>1</v>
      </c>
      <c r="B83" s="18" t="s">
        <v>2</v>
      </c>
      <c r="C83" s="3" t="s">
        <v>3</v>
      </c>
      <c r="D83" s="4" t="s">
        <v>4</v>
      </c>
      <c r="E83" s="3" t="s">
        <v>5</v>
      </c>
      <c r="F83" s="3" t="s">
        <v>6</v>
      </c>
      <c r="G83" s="5" t="s">
        <v>7</v>
      </c>
      <c r="H83" s="5" t="s">
        <v>8</v>
      </c>
      <c r="I83" s="5" t="s">
        <v>9</v>
      </c>
      <c r="J83" s="5" t="s">
        <v>10</v>
      </c>
      <c r="K83" s="4" t="s">
        <v>24</v>
      </c>
      <c r="L83" s="4" t="s">
        <v>12</v>
      </c>
      <c r="M83" s="4" t="s">
        <v>13</v>
      </c>
      <c r="N83" s="4" t="s">
        <v>14</v>
      </c>
      <c r="O83" s="4" t="s">
        <v>15</v>
      </c>
    </row>
    <row r="84" spans="1:15" x14ac:dyDescent="0.3">
      <c r="A84" s="6">
        <v>1</v>
      </c>
      <c r="B84" s="55">
        <v>3995947</v>
      </c>
      <c r="C84" s="6"/>
      <c r="D84" s="60">
        <f t="shared" ref="D84" si="5">SUM(E84,F84,H84,J84)</f>
        <v>279</v>
      </c>
      <c r="E84" s="7">
        <v>95</v>
      </c>
      <c r="F84" s="7">
        <v>92</v>
      </c>
      <c r="G84" s="7" t="s">
        <v>17</v>
      </c>
      <c r="H84" s="7">
        <v>92</v>
      </c>
      <c r="I84" s="7" t="s">
        <v>17</v>
      </c>
      <c r="J84" s="7"/>
      <c r="K84" s="7"/>
      <c r="L84" s="7">
        <v>1</v>
      </c>
      <c r="M84" s="7">
        <v>1</v>
      </c>
      <c r="N84" s="7" t="s">
        <v>22</v>
      </c>
      <c r="O84" s="7" t="s">
        <v>20</v>
      </c>
    </row>
    <row r="86" spans="1:15" x14ac:dyDescent="0.3">
      <c r="A86" s="15" t="s">
        <v>30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spans="1:15" ht="15" thickBot="1" x14ac:dyDescent="0.35">
      <c r="A87" s="17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spans="1:15" ht="151.80000000000001" thickBot="1" x14ac:dyDescent="0.35">
      <c r="A88" s="3" t="s">
        <v>1</v>
      </c>
      <c r="B88" s="18" t="s">
        <v>2</v>
      </c>
      <c r="C88" s="3" t="s">
        <v>3</v>
      </c>
      <c r="D88" s="4" t="s">
        <v>4</v>
      </c>
      <c r="E88" s="3" t="s">
        <v>5</v>
      </c>
      <c r="F88" s="3" t="s">
        <v>6</v>
      </c>
      <c r="G88" s="5" t="s">
        <v>7</v>
      </c>
      <c r="H88" s="5" t="s">
        <v>8</v>
      </c>
      <c r="I88" s="5" t="s">
        <v>9</v>
      </c>
      <c r="J88" s="5" t="s">
        <v>10</v>
      </c>
      <c r="K88" s="4" t="s">
        <v>11</v>
      </c>
      <c r="L88" s="4" t="s">
        <v>12</v>
      </c>
      <c r="M88" s="4" t="s">
        <v>13</v>
      </c>
      <c r="N88" s="4" t="s">
        <v>14</v>
      </c>
      <c r="O88" s="4" t="s">
        <v>15</v>
      </c>
    </row>
    <row r="89" spans="1:15" x14ac:dyDescent="0.3">
      <c r="A89" s="6">
        <v>1</v>
      </c>
      <c r="B89" s="55">
        <v>4322440</v>
      </c>
      <c r="C89" s="6"/>
      <c r="D89" s="60">
        <f t="shared" ref="D89:D96" si="6">SUM(E89,F89,H89,J89)</f>
        <v>283</v>
      </c>
      <c r="E89" s="7">
        <v>95</v>
      </c>
      <c r="F89" s="19">
        <v>96</v>
      </c>
      <c r="G89" s="7" t="s">
        <v>17</v>
      </c>
      <c r="H89" s="19">
        <v>92</v>
      </c>
      <c r="I89" s="7" t="s">
        <v>17</v>
      </c>
      <c r="J89" s="6"/>
      <c r="K89" s="12" t="s">
        <v>18</v>
      </c>
      <c r="L89" s="7">
        <v>1</v>
      </c>
      <c r="M89" s="7">
        <v>1</v>
      </c>
      <c r="N89" s="7" t="s">
        <v>19</v>
      </c>
      <c r="O89" s="7" t="s">
        <v>20</v>
      </c>
    </row>
    <row r="90" spans="1:15" x14ac:dyDescent="0.3">
      <c r="A90" s="6">
        <v>2</v>
      </c>
      <c r="B90" s="55">
        <v>4244042</v>
      </c>
      <c r="C90" s="6"/>
      <c r="D90" s="60">
        <f t="shared" si="6"/>
        <v>272</v>
      </c>
      <c r="E90" s="7">
        <v>95</v>
      </c>
      <c r="F90" s="7">
        <v>88</v>
      </c>
      <c r="G90" s="7" t="s">
        <v>17</v>
      </c>
      <c r="H90" s="7">
        <v>88</v>
      </c>
      <c r="I90" s="7" t="s">
        <v>17</v>
      </c>
      <c r="J90" s="7">
        <v>1</v>
      </c>
      <c r="K90" s="12" t="s">
        <v>18</v>
      </c>
      <c r="L90" s="7">
        <v>1</v>
      </c>
      <c r="M90" s="7">
        <v>1</v>
      </c>
      <c r="N90" s="7" t="s">
        <v>19</v>
      </c>
      <c r="O90" s="7" t="s">
        <v>20</v>
      </c>
    </row>
    <row r="91" spans="1:15" x14ac:dyDescent="0.3">
      <c r="A91" s="8">
        <v>3</v>
      </c>
      <c r="B91" s="43">
        <v>4420151</v>
      </c>
      <c r="C91" s="8"/>
      <c r="D91" s="60">
        <f t="shared" si="6"/>
        <v>250</v>
      </c>
      <c r="E91" s="12">
        <v>70</v>
      </c>
      <c r="F91" s="12">
        <v>88</v>
      </c>
      <c r="G91" s="7" t="s">
        <v>17</v>
      </c>
      <c r="H91" s="12">
        <v>92</v>
      </c>
      <c r="I91" s="7" t="s">
        <v>17</v>
      </c>
      <c r="J91" s="12"/>
      <c r="K91" s="12" t="s">
        <v>18</v>
      </c>
      <c r="L91" s="12">
        <v>2</v>
      </c>
      <c r="M91" s="12">
        <v>1</v>
      </c>
      <c r="N91" s="12" t="s">
        <v>22</v>
      </c>
      <c r="O91" s="12" t="s">
        <v>20</v>
      </c>
    </row>
    <row r="92" spans="1:15" x14ac:dyDescent="0.3">
      <c r="A92" s="11">
        <v>4</v>
      </c>
      <c r="B92" s="58">
        <v>4700693</v>
      </c>
      <c r="C92" s="11"/>
      <c r="D92" s="60">
        <f t="shared" si="6"/>
        <v>243</v>
      </c>
      <c r="E92" s="14">
        <v>69</v>
      </c>
      <c r="F92" s="28">
        <v>88</v>
      </c>
      <c r="G92" s="19" t="s">
        <v>17</v>
      </c>
      <c r="H92" s="14">
        <v>86</v>
      </c>
      <c r="I92" s="19" t="s">
        <v>17</v>
      </c>
      <c r="J92" s="14"/>
      <c r="K92" s="12" t="s">
        <v>18</v>
      </c>
      <c r="L92" s="14">
        <v>3</v>
      </c>
      <c r="M92" s="14">
        <v>1</v>
      </c>
      <c r="N92" s="14" t="s">
        <v>22</v>
      </c>
      <c r="O92" s="14" t="s">
        <v>20</v>
      </c>
    </row>
    <row r="93" spans="1:15" x14ac:dyDescent="0.3">
      <c r="A93" s="11">
        <v>5</v>
      </c>
      <c r="B93" s="43">
        <v>3746243</v>
      </c>
      <c r="C93" s="8"/>
      <c r="D93" s="60">
        <f t="shared" si="6"/>
        <v>231</v>
      </c>
      <c r="E93" s="12">
        <v>71</v>
      </c>
      <c r="F93" s="20">
        <v>76</v>
      </c>
      <c r="G93" s="7" t="s">
        <v>17</v>
      </c>
      <c r="H93" s="12">
        <v>84</v>
      </c>
      <c r="I93" s="7" t="s">
        <v>17</v>
      </c>
      <c r="J93" s="12"/>
      <c r="K93" s="12" t="s">
        <v>18</v>
      </c>
      <c r="L93" s="12">
        <v>4</v>
      </c>
      <c r="M93" s="12">
        <v>1</v>
      </c>
      <c r="N93" s="12" t="s">
        <v>22</v>
      </c>
      <c r="O93" s="12" t="s">
        <v>20</v>
      </c>
    </row>
    <row r="94" spans="1:15" x14ac:dyDescent="0.3">
      <c r="A94" s="46">
        <v>6</v>
      </c>
      <c r="B94" s="78">
        <v>4432773</v>
      </c>
      <c r="C94" s="11"/>
      <c r="D94" s="60">
        <f t="shared" si="6"/>
        <v>228</v>
      </c>
      <c r="E94" s="14">
        <v>68</v>
      </c>
      <c r="F94" s="28">
        <v>76</v>
      </c>
      <c r="G94" s="12" t="s">
        <v>17</v>
      </c>
      <c r="H94" s="28">
        <v>84</v>
      </c>
      <c r="I94" s="12" t="s">
        <v>17</v>
      </c>
      <c r="J94" s="28"/>
      <c r="K94" s="12" t="s">
        <v>18</v>
      </c>
      <c r="L94" s="28">
        <v>3</v>
      </c>
      <c r="M94" s="28">
        <v>1</v>
      </c>
      <c r="N94" s="28" t="s">
        <v>22</v>
      </c>
      <c r="O94" s="12" t="s">
        <v>20</v>
      </c>
    </row>
    <row r="95" spans="1:15" x14ac:dyDescent="0.3">
      <c r="A95" s="46">
        <v>7</v>
      </c>
      <c r="B95" s="58">
        <v>4492555</v>
      </c>
      <c r="C95" s="11"/>
      <c r="D95" s="60">
        <f t="shared" si="6"/>
        <v>214</v>
      </c>
      <c r="E95" s="14">
        <v>71</v>
      </c>
      <c r="F95" s="28">
        <v>72</v>
      </c>
      <c r="G95" s="7" t="s">
        <v>17</v>
      </c>
      <c r="H95" s="28">
        <v>71</v>
      </c>
      <c r="I95" s="7" t="s">
        <v>17</v>
      </c>
      <c r="J95" s="28"/>
      <c r="K95" s="12" t="s">
        <v>18</v>
      </c>
      <c r="L95" s="28">
        <v>3</v>
      </c>
      <c r="M95" s="28">
        <v>1</v>
      </c>
      <c r="N95" s="39" t="s">
        <v>22</v>
      </c>
      <c r="O95" s="12" t="s">
        <v>20</v>
      </c>
    </row>
    <row r="96" spans="1:15" x14ac:dyDescent="0.3">
      <c r="A96" s="8">
        <v>8</v>
      </c>
      <c r="B96" s="58">
        <v>3675045</v>
      </c>
      <c r="C96" s="11"/>
      <c r="D96" s="60">
        <f t="shared" si="6"/>
        <v>0</v>
      </c>
      <c r="E96" s="14" t="s">
        <v>63</v>
      </c>
      <c r="F96" s="11"/>
      <c r="G96" s="7" t="s">
        <v>17</v>
      </c>
      <c r="H96" s="28"/>
      <c r="I96" s="7" t="s">
        <v>17</v>
      </c>
      <c r="J96" s="28"/>
      <c r="K96" s="7"/>
      <c r="L96" s="28">
        <v>2</v>
      </c>
      <c r="M96" s="28">
        <v>1</v>
      </c>
      <c r="N96" s="12" t="s">
        <v>22</v>
      </c>
      <c r="O96" s="12" t="s">
        <v>20</v>
      </c>
    </row>
    <row r="97" spans="1:15" x14ac:dyDescent="0.3">
      <c r="A97" s="45"/>
      <c r="B97" s="47"/>
      <c r="C97" s="47"/>
      <c r="D97" s="47"/>
      <c r="E97" s="47"/>
      <c r="F97" s="47"/>
      <c r="G97" s="52"/>
      <c r="H97" s="50"/>
      <c r="I97" s="52"/>
      <c r="J97" s="50"/>
      <c r="K97" s="53"/>
      <c r="L97" s="50"/>
      <c r="M97" s="50"/>
      <c r="N97" s="50"/>
      <c r="O97" s="50"/>
    </row>
    <row r="98" spans="1:15" x14ac:dyDescent="0.3">
      <c r="A98" s="15" t="s">
        <v>31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1:15" ht="15" thickBot="1" x14ac:dyDescent="0.35">
      <c r="A99" s="17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1:15" ht="151.80000000000001" thickBot="1" x14ac:dyDescent="0.35">
      <c r="A100" s="3" t="s">
        <v>1</v>
      </c>
      <c r="B100" s="18" t="s">
        <v>2</v>
      </c>
      <c r="C100" s="3" t="s">
        <v>3</v>
      </c>
      <c r="D100" s="4" t="s">
        <v>4</v>
      </c>
      <c r="E100" s="3" t="s">
        <v>5</v>
      </c>
      <c r="F100" s="3" t="s">
        <v>6</v>
      </c>
      <c r="G100" s="5" t="s">
        <v>7</v>
      </c>
      <c r="H100" s="5" t="s">
        <v>8</v>
      </c>
      <c r="I100" s="5" t="s">
        <v>9</v>
      </c>
      <c r="J100" s="5" t="s">
        <v>10</v>
      </c>
      <c r="K100" s="4" t="s">
        <v>11</v>
      </c>
      <c r="L100" s="4" t="s">
        <v>12</v>
      </c>
      <c r="M100" s="4" t="s">
        <v>13</v>
      </c>
      <c r="N100" s="4" t="s">
        <v>14</v>
      </c>
      <c r="O100" s="4" t="s">
        <v>15</v>
      </c>
    </row>
    <row r="101" spans="1:15" x14ac:dyDescent="0.3">
      <c r="A101" s="6">
        <v>1</v>
      </c>
      <c r="B101" s="55">
        <v>4438880</v>
      </c>
      <c r="C101" s="6"/>
      <c r="D101" s="60">
        <f>SUM(E101,F101,H101,J101)</f>
        <v>285</v>
      </c>
      <c r="E101" s="19">
        <v>98</v>
      </c>
      <c r="F101" s="7">
        <v>96</v>
      </c>
      <c r="G101" s="7" t="s">
        <v>17</v>
      </c>
      <c r="H101" s="19">
        <v>88</v>
      </c>
      <c r="I101" s="7" t="s">
        <v>17</v>
      </c>
      <c r="J101" s="19">
        <v>3</v>
      </c>
      <c r="K101" s="7" t="s">
        <v>18</v>
      </c>
      <c r="L101" s="19">
        <v>1</v>
      </c>
      <c r="M101" s="19">
        <v>1</v>
      </c>
      <c r="N101" s="7" t="s">
        <v>19</v>
      </c>
      <c r="O101" s="7" t="s">
        <v>20</v>
      </c>
    </row>
    <row r="102" spans="1:15" x14ac:dyDescent="0.3">
      <c r="A102" s="8">
        <v>2</v>
      </c>
      <c r="B102" s="43">
        <v>4322440</v>
      </c>
      <c r="C102" s="8"/>
      <c r="D102" s="60">
        <f>SUM(E102,F102,H102,J102)</f>
        <v>283</v>
      </c>
      <c r="E102" s="20">
        <v>95</v>
      </c>
      <c r="F102" s="12">
        <v>96</v>
      </c>
      <c r="G102" s="7" t="s">
        <v>17</v>
      </c>
      <c r="H102" s="20">
        <v>92</v>
      </c>
      <c r="I102" s="7" t="s">
        <v>17</v>
      </c>
      <c r="J102" s="8"/>
      <c r="K102" s="7" t="s">
        <v>18</v>
      </c>
      <c r="L102" s="12">
        <v>1</v>
      </c>
      <c r="M102" s="12">
        <v>1</v>
      </c>
      <c r="N102" s="12" t="s">
        <v>19</v>
      </c>
      <c r="O102" s="12" t="s">
        <v>20</v>
      </c>
    </row>
    <row r="103" spans="1:15" x14ac:dyDescent="0.3">
      <c r="A103" s="8">
        <v>3</v>
      </c>
      <c r="B103" s="58">
        <v>4517659</v>
      </c>
      <c r="C103" s="11"/>
      <c r="D103" s="60">
        <f>SUM(E103,F103,H103,J103)</f>
        <v>276</v>
      </c>
      <c r="E103" s="28">
        <v>95</v>
      </c>
      <c r="F103" s="14">
        <v>86</v>
      </c>
      <c r="G103" s="7" t="s">
        <v>17</v>
      </c>
      <c r="H103" s="28">
        <v>92</v>
      </c>
      <c r="I103" s="7" t="s">
        <v>17</v>
      </c>
      <c r="J103" s="28">
        <v>3</v>
      </c>
      <c r="K103" s="7" t="s">
        <v>18</v>
      </c>
      <c r="L103" s="28">
        <v>1</v>
      </c>
      <c r="M103" s="28">
        <v>1</v>
      </c>
      <c r="N103" s="12" t="s">
        <v>19</v>
      </c>
      <c r="O103" s="12" t="s">
        <v>20</v>
      </c>
    </row>
    <row r="104" spans="1:15" x14ac:dyDescent="0.3">
      <c r="A104" s="11">
        <v>4</v>
      </c>
      <c r="B104" s="43">
        <v>4244042</v>
      </c>
      <c r="C104" s="8"/>
      <c r="D104" s="60">
        <f>SUM(E104,F104,H104,J104)</f>
        <v>272</v>
      </c>
      <c r="E104" s="12">
        <v>95</v>
      </c>
      <c r="F104" s="12">
        <v>88</v>
      </c>
      <c r="G104" s="7" t="s">
        <v>17</v>
      </c>
      <c r="H104" s="12">
        <v>88</v>
      </c>
      <c r="I104" s="7" t="s">
        <v>17</v>
      </c>
      <c r="J104" s="12">
        <v>1</v>
      </c>
      <c r="K104" s="7" t="s">
        <v>18</v>
      </c>
      <c r="L104" s="12">
        <v>2</v>
      </c>
      <c r="M104" s="12">
        <v>1</v>
      </c>
      <c r="N104" s="12" t="s">
        <v>22</v>
      </c>
      <c r="O104" s="12" t="s">
        <v>20</v>
      </c>
    </row>
    <row r="105" spans="1:15" x14ac:dyDescent="0.3">
      <c r="A105" s="11">
        <v>5</v>
      </c>
      <c r="B105" s="58">
        <v>4700693</v>
      </c>
      <c r="C105" s="11"/>
      <c r="D105" s="60">
        <f>SUM(E105,F105,H105,J105)</f>
        <v>243</v>
      </c>
      <c r="E105" s="28">
        <v>69</v>
      </c>
      <c r="F105" s="14">
        <v>88</v>
      </c>
      <c r="G105" s="7" t="s">
        <v>17</v>
      </c>
      <c r="H105" s="28">
        <v>86</v>
      </c>
      <c r="I105" s="7" t="s">
        <v>17</v>
      </c>
      <c r="J105" s="11"/>
      <c r="K105" s="7" t="s">
        <v>18</v>
      </c>
      <c r="L105" s="28">
        <v>3</v>
      </c>
      <c r="M105" s="28">
        <v>1</v>
      </c>
      <c r="N105" s="7" t="s">
        <v>22</v>
      </c>
      <c r="O105" s="7" t="s">
        <v>20</v>
      </c>
    </row>
    <row r="107" spans="1:15" x14ac:dyDescent="0.3">
      <c r="A107" s="15" t="s">
        <v>32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1:15" ht="15" thickBot="1" x14ac:dyDescent="0.35">
      <c r="A108" s="17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1:15" ht="151.80000000000001" thickBot="1" x14ac:dyDescent="0.35">
      <c r="A109" s="3" t="s">
        <v>1</v>
      </c>
      <c r="B109" s="18" t="s">
        <v>2</v>
      </c>
      <c r="C109" s="3" t="s">
        <v>3</v>
      </c>
      <c r="D109" s="4" t="s">
        <v>4</v>
      </c>
      <c r="E109" s="3" t="s">
        <v>5</v>
      </c>
      <c r="F109" s="3" t="s">
        <v>6</v>
      </c>
      <c r="G109" s="5" t="s">
        <v>7</v>
      </c>
      <c r="H109" s="5" t="s">
        <v>8</v>
      </c>
      <c r="I109" s="5" t="s">
        <v>9</v>
      </c>
      <c r="J109" s="5" t="s">
        <v>10</v>
      </c>
      <c r="K109" s="4" t="s">
        <v>24</v>
      </c>
      <c r="L109" s="4" t="s">
        <v>12</v>
      </c>
      <c r="M109" s="4" t="s">
        <v>13</v>
      </c>
      <c r="N109" s="4" t="s">
        <v>14</v>
      </c>
      <c r="O109" s="4" t="s">
        <v>15</v>
      </c>
    </row>
    <row r="110" spans="1:15" x14ac:dyDescent="0.3">
      <c r="A110" s="6">
        <v>1</v>
      </c>
      <c r="B110" s="55">
        <v>4526803</v>
      </c>
      <c r="C110" s="6"/>
      <c r="D110" s="60">
        <f t="shared" ref="D110" si="7">SUM(E110,F110,H110,J110)</f>
        <v>267</v>
      </c>
      <c r="E110" s="7">
        <v>91</v>
      </c>
      <c r="F110" s="7">
        <v>84</v>
      </c>
      <c r="G110" s="19" t="s">
        <v>17</v>
      </c>
      <c r="H110" s="19">
        <v>92</v>
      </c>
      <c r="I110" s="19" t="s">
        <v>17</v>
      </c>
      <c r="J110" s="19"/>
      <c r="K110" s="19"/>
      <c r="L110" s="19">
        <v>1</v>
      </c>
      <c r="M110" s="19">
        <v>1</v>
      </c>
      <c r="N110" s="19" t="s">
        <v>19</v>
      </c>
      <c r="O110" s="19" t="s">
        <v>20</v>
      </c>
    </row>
    <row r="112" spans="1:15" x14ac:dyDescent="0.3">
      <c r="A112" s="15" t="s">
        <v>33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1:15" ht="15" thickBot="1" x14ac:dyDescent="0.35">
      <c r="A113" s="17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</row>
    <row r="114" spans="1:15" ht="151.80000000000001" thickBot="1" x14ac:dyDescent="0.35">
      <c r="A114" s="3" t="s">
        <v>1</v>
      </c>
      <c r="B114" s="18" t="s">
        <v>2</v>
      </c>
      <c r="C114" s="3" t="s">
        <v>3</v>
      </c>
      <c r="D114" s="4" t="s">
        <v>4</v>
      </c>
      <c r="E114" s="3" t="s">
        <v>5</v>
      </c>
      <c r="F114" s="3" t="s">
        <v>6</v>
      </c>
      <c r="G114" s="5" t="s">
        <v>7</v>
      </c>
      <c r="H114" s="5" t="s">
        <v>8</v>
      </c>
      <c r="I114" s="5" t="s">
        <v>9</v>
      </c>
      <c r="J114" s="5" t="s">
        <v>10</v>
      </c>
      <c r="K114" s="4" t="s">
        <v>24</v>
      </c>
      <c r="L114" s="4" t="s">
        <v>12</v>
      </c>
      <c r="M114" s="4" t="s">
        <v>13</v>
      </c>
      <c r="N114" s="4" t="s">
        <v>14</v>
      </c>
      <c r="O114" s="4" t="s">
        <v>15</v>
      </c>
    </row>
    <row r="115" spans="1:15" x14ac:dyDescent="0.3">
      <c r="A115" s="8">
        <v>1</v>
      </c>
      <c r="B115" s="43">
        <v>4438880</v>
      </c>
      <c r="C115" s="8"/>
      <c r="D115" s="60">
        <f t="shared" ref="D115" si="8">SUM(E115,F115,H115,J115)</f>
        <v>285</v>
      </c>
      <c r="E115" s="12">
        <v>98</v>
      </c>
      <c r="F115" s="12">
        <v>96</v>
      </c>
      <c r="G115" s="7" t="s">
        <v>17</v>
      </c>
      <c r="H115" s="20">
        <v>88</v>
      </c>
      <c r="I115" s="7" t="s">
        <v>17</v>
      </c>
      <c r="J115" s="20">
        <v>3</v>
      </c>
      <c r="K115" s="7"/>
      <c r="L115" s="20">
        <v>2</v>
      </c>
      <c r="M115" s="20">
        <v>1</v>
      </c>
      <c r="N115" s="12" t="s">
        <v>22</v>
      </c>
      <c r="O115" s="12" t="s">
        <v>20</v>
      </c>
    </row>
    <row r="117" spans="1:15" x14ac:dyDescent="0.3">
      <c r="A117" s="15" t="s">
        <v>34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1:15" ht="15" thickBot="1" x14ac:dyDescent="0.35">
      <c r="A118" s="17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1:15" ht="151.80000000000001" thickBot="1" x14ac:dyDescent="0.35">
      <c r="A119" s="3" t="s">
        <v>1</v>
      </c>
      <c r="B119" s="18" t="s">
        <v>2</v>
      </c>
      <c r="C119" s="3" t="s">
        <v>3</v>
      </c>
      <c r="D119" s="4" t="s">
        <v>4</v>
      </c>
      <c r="E119" s="3" t="s">
        <v>5</v>
      </c>
      <c r="F119" s="3" t="s">
        <v>6</v>
      </c>
      <c r="G119" s="5" t="s">
        <v>7</v>
      </c>
      <c r="H119" s="5" t="s">
        <v>8</v>
      </c>
      <c r="I119" s="5" t="s">
        <v>9</v>
      </c>
      <c r="J119" s="5" t="s">
        <v>10</v>
      </c>
      <c r="K119" s="4" t="s">
        <v>11</v>
      </c>
      <c r="L119" s="4" t="s">
        <v>12</v>
      </c>
      <c r="M119" s="4" t="s">
        <v>13</v>
      </c>
      <c r="N119" s="4" t="s">
        <v>14</v>
      </c>
      <c r="O119" s="4" t="s">
        <v>15</v>
      </c>
    </row>
    <row r="120" spans="1:15" x14ac:dyDescent="0.3">
      <c r="A120" s="6">
        <v>1</v>
      </c>
      <c r="B120" s="75">
        <v>4517659</v>
      </c>
      <c r="C120" s="38"/>
      <c r="D120" s="60">
        <f t="shared" ref="D120:D125" si="9">SUM(E120,F120,H120,J120)</f>
        <v>261</v>
      </c>
      <c r="E120" s="40">
        <v>80</v>
      </c>
      <c r="F120" s="40">
        <v>86</v>
      </c>
      <c r="G120" s="39" t="s">
        <v>17</v>
      </c>
      <c r="H120" s="39">
        <v>92</v>
      </c>
      <c r="I120" s="39" t="s">
        <v>17</v>
      </c>
      <c r="J120" s="39">
        <v>3</v>
      </c>
      <c r="K120" s="39" t="s">
        <v>18</v>
      </c>
      <c r="L120" s="39">
        <v>3</v>
      </c>
      <c r="M120" s="39">
        <v>1</v>
      </c>
      <c r="N120" s="40" t="s">
        <v>22</v>
      </c>
      <c r="O120" s="39" t="s">
        <v>20</v>
      </c>
    </row>
    <row r="121" spans="1:15" x14ac:dyDescent="0.3">
      <c r="A121" s="8">
        <v>2</v>
      </c>
      <c r="B121" s="43">
        <v>3746243</v>
      </c>
      <c r="C121" s="8"/>
      <c r="D121" s="60">
        <f t="shared" si="9"/>
        <v>259</v>
      </c>
      <c r="E121" s="12">
        <v>99</v>
      </c>
      <c r="F121" s="12">
        <v>76</v>
      </c>
      <c r="G121" s="20" t="s">
        <v>17</v>
      </c>
      <c r="H121" s="20">
        <v>84</v>
      </c>
      <c r="I121" s="20" t="s">
        <v>17</v>
      </c>
      <c r="J121" s="20"/>
      <c r="K121" s="20" t="s">
        <v>18</v>
      </c>
      <c r="L121" s="20">
        <v>2</v>
      </c>
      <c r="M121" s="20">
        <v>1</v>
      </c>
      <c r="N121" s="20" t="s">
        <v>22</v>
      </c>
      <c r="O121" s="20" t="s">
        <v>35</v>
      </c>
    </row>
    <row r="122" spans="1:15" x14ac:dyDescent="0.3">
      <c r="A122" s="11">
        <v>3</v>
      </c>
      <c r="B122" s="58">
        <v>4378060</v>
      </c>
      <c r="C122" s="11"/>
      <c r="D122" s="60">
        <f t="shared" si="9"/>
        <v>259</v>
      </c>
      <c r="E122" s="14">
        <v>80</v>
      </c>
      <c r="F122" s="14">
        <v>92</v>
      </c>
      <c r="G122" s="14" t="s">
        <v>17</v>
      </c>
      <c r="H122" s="14">
        <v>84</v>
      </c>
      <c r="I122" s="14" t="s">
        <v>17</v>
      </c>
      <c r="J122" s="14">
        <v>3</v>
      </c>
      <c r="K122" s="14" t="s">
        <v>18</v>
      </c>
      <c r="L122" s="14">
        <v>3</v>
      </c>
      <c r="M122" s="14">
        <v>1</v>
      </c>
      <c r="N122" s="14" t="s">
        <v>22</v>
      </c>
      <c r="O122" s="14" t="s">
        <v>20</v>
      </c>
    </row>
    <row r="123" spans="1:15" x14ac:dyDescent="0.3">
      <c r="A123" s="11">
        <v>4</v>
      </c>
      <c r="B123" s="58">
        <v>4432773</v>
      </c>
      <c r="C123" s="11"/>
      <c r="D123" s="60">
        <f t="shared" si="9"/>
        <v>257</v>
      </c>
      <c r="E123" s="14">
        <v>97</v>
      </c>
      <c r="F123" s="14">
        <v>76</v>
      </c>
      <c r="G123" s="28" t="s">
        <v>17</v>
      </c>
      <c r="H123" s="28">
        <v>84</v>
      </c>
      <c r="I123" s="28" t="s">
        <v>17</v>
      </c>
      <c r="J123" s="28"/>
      <c r="K123" s="28" t="s">
        <v>18</v>
      </c>
      <c r="L123" s="28">
        <v>2</v>
      </c>
      <c r="M123" s="28">
        <v>1</v>
      </c>
      <c r="N123" s="14" t="s">
        <v>22</v>
      </c>
      <c r="O123" s="28" t="s">
        <v>20</v>
      </c>
    </row>
    <row r="124" spans="1:15" x14ac:dyDescent="0.3">
      <c r="A124" s="11">
        <v>5</v>
      </c>
      <c r="B124" s="43">
        <v>3748406</v>
      </c>
      <c r="C124" s="8"/>
      <c r="D124" s="60">
        <f t="shared" si="9"/>
        <v>251</v>
      </c>
      <c r="E124" s="12">
        <v>99</v>
      </c>
      <c r="F124" s="12">
        <v>78</v>
      </c>
      <c r="G124" s="20" t="s">
        <v>17</v>
      </c>
      <c r="H124" s="20">
        <v>74</v>
      </c>
      <c r="I124" s="20" t="s">
        <v>17</v>
      </c>
      <c r="J124" s="20"/>
      <c r="K124" s="20" t="s">
        <v>18</v>
      </c>
      <c r="L124" s="20">
        <v>1</v>
      </c>
      <c r="M124" s="20">
        <v>1</v>
      </c>
      <c r="N124" s="20" t="s">
        <v>22</v>
      </c>
      <c r="O124" s="20" t="s">
        <v>20</v>
      </c>
    </row>
    <row r="125" spans="1:15" x14ac:dyDescent="0.3">
      <c r="A125" s="63">
        <v>6</v>
      </c>
      <c r="B125" s="76">
        <v>4640316</v>
      </c>
      <c r="C125" s="63"/>
      <c r="D125" s="60">
        <f t="shared" si="9"/>
        <v>160</v>
      </c>
      <c r="E125" s="67">
        <v>60</v>
      </c>
      <c r="F125" s="67">
        <v>52</v>
      </c>
      <c r="G125" s="79" t="s">
        <v>17</v>
      </c>
      <c r="H125" s="79">
        <v>48</v>
      </c>
      <c r="I125" s="79" t="s">
        <v>17</v>
      </c>
      <c r="J125" s="79"/>
      <c r="K125" s="79"/>
      <c r="L125" s="79">
        <v>5</v>
      </c>
      <c r="M125" s="79">
        <v>1</v>
      </c>
      <c r="N125" s="67" t="s">
        <v>22</v>
      </c>
      <c r="O125" s="79" t="s">
        <v>20</v>
      </c>
    </row>
    <row r="127" spans="1:15" x14ac:dyDescent="0.3">
      <c r="A127" s="15" t="s">
        <v>36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</row>
    <row r="128" spans="1:15" ht="15" thickBot="1" x14ac:dyDescent="0.35">
      <c r="A128" s="17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1:15" ht="151.80000000000001" thickBot="1" x14ac:dyDescent="0.35">
      <c r="A129" s="3" t="s">
        <v>1</v>
      </c>
      <c r="B129" s="18" t="s">
        <v>2</v>
      </c>
      <c r="C129" s="3" t="s">
        <v>3</v>
      </c>
      <c r="D129" s="4" t="s">
        <v>4</v>
      </c>
      <c r="E129" s="3" t="s">
        <v>5</v>
      </c>
      <c r="F129" s="3" t="s">
        <v>6</v>
      </c>
      <c r="G129" s="5" t="s">
        <v>7</v>
      </c>
      <c r="H129" s="5" t="s">
        <v>8</v>
      </c>
      <c r="I129" s="5" t="s">
        <v>9</v>
      </c>
      <c r="J129" s="5" t="s">
        <v>10</v>
      </c>
      <c r="K129" s="4" t="s">
        <v>11</v>
      </c>
      <c r="L129" s="4" t="s">
        <v>12</v>
      </c>
      <c r="M129" s="4" t="s">
        <v>13</v>
      </c>
      <c r="N129" s="4" t="s">
        <v>14</v>
      </c>
      <c r="O129" s="4" t="s">
        <v>15</v>
      </c>
    </row>
    <row r="130" spans="1:15" x14ac:dyDescent="0.3">
      <c r="A130" s="6">
        <v>1</v>
      </c>
      <c r="B130" s="75">
        <v>4700693</v>
      </c>
      <c r="C130" s="38"/>
      <c r="D130" s="60">
        <f>SUM(E130,F130,H130,J130)</f>
        <v>269</v>
      </c>
      <c r="E130" s="40">
        <v>95</v>
      </c>
      <c r="F130" s="40">
        <v>88</v>
      </c>
      <c r="G130" s="19" t="s">
        <v>17</v>
      </c>
      <c r="H130" s="40">
        <v>86</v>
      </c>
      <c r="I130" s="19" t="s">
        <v>17</v>
      </c>
      <c r="J130" s="40"/>
      <c r="K130" s="12" t="s">
        <v>18</v>
      </c>
      <c r="L130" s="40">
        <v>2</v>
      </c>
      <c r="M130" s="40">
        <v>1</v>
      </c>
      <c r="N130" s="40" t="s">
        <v>22</v>
      </c>
      <c r="O130" s="40" t="s">
        <v>20</v>
      </c>
    </row>
    <row r="131" spans="1:15" x14ac:dyDescent="0.3">
      <c r="A131" s="8">
        <v>2</v>
      </c>
      <c r="B131" s="43">
        <v>3746243</v>
      </c>
      <c r="C131" s="8"/>
      <c r="D131" s="60">
        <f>SUM(E131,F131,H131,J131)</f>
        <v>259</v>
      </c>
      <c r="E131" s="12">
        <v>99</v>
      </c>
      <c r="F131" s="12">
        <v>76</v>
      </c>
      <c r="G131" s="7" t="s">
        <v>17</v>
      </c>
      <c r="H131" s="12">
        <v>84</v>
      </c>
      <c r="I131" s="7" t="s">
        <v>17</v>
      </c>
      <c r="J131" s="12"/>
      <c r="K131" s="12" t="s">
        <v>18</v>
      </c>
      <c r="L131" s="12">
        <v>5</v>
      </c>
      <c r="M131" s="12">
        <v>1</v>
      </c>
      <c r="N131" s="7" t="s">
        <v>22</v>
      </c>
      <c r="O131" s="7" t="s">
        <v>20</v>
      </c>
    </row>
    <row r="132" spans="1:15" x14ac:dyDescent="0.3">
      <c r="A132" s="8">
        <v>3</v>
      </c>
      <c r="B132" s="43">
        <v>3748406</v>
      </c>
      <c r="C132" s="8"/>
      <c r="D132" s="60">
        <f>SUM(E132,F132,H132,J132)</f>
        <v>251</v>
      </c>
      <c r="E132" s="12">
        <v>99</v>
      </c>
      <c r="F132" s="12">
        <v>78</v>
      </c>
      <c r="G132" s="7" t="s">
        <v>17</v>
      </c>
      <c r="H132" s="20">
        <v>74</v>
      </c>
      <c r="I132" s="7" t="s">
        <v>17</v>
      </c>
      <c r="J132" s="8"/>
      <c r="K132" s="12" t="s">
        <v>18</v>
      </c>
      <c r="L132" s="20">
        <v>3</v>
      </c>
      <c r="M132" s="20">
        <v>1</v>
      </c>
      <c r="N132" s="7" t="s">
        <v>22</v>
      </c>
      <c r="O132" s="7" t="s">
        <v>20</v>
      </c>
    </row>
    <row r="133" spans="1:15" x14ac:dyDescent="0.3">
      <c r="A133" s="46">
        <v>4</v>
      </c>
      <c r="B133" s="43">
        <v>4492555</v>
      </c>
      <c r="C133" s="8"/>
      <c r="D133" s="60">
        <f>SUM(E133,F133,H133,J133)</f>
        <v>239</v>
      </c>
      <c r="E133" s="12">
        <v>95</v>
      </c>
      <c r="F133" s="12">
        <v>72</v>
      </c>
      <c r="G133" s="12" t="s">
        <v>17</v>
      </c>
      <c r="H133" s="20">
        <v>72</v>
      </c>
      <c r="I133" s="12" t="s">
        <v>17</v>
      </c>
      <c r="J133" s="8"/>
      <c r="K133" s="12" t="s">
        <v>18</v>
      </c>
      <c r="L133" s="20">
        <v>1</v>
      </c>
      <c r="M133" s="20">
        <v>1</v>
      </c>
      <c r="N133" s="12" t="s">
        <v>22</v>
      </c>
      <c r="O133" s="12" t="s">
        <v>20</v>
      </c>
    </row>
    <row r="134" spans="1:15" x14ac:dyDescent="0.3">
      <c r="A134" s="45"/>
      <c r="B134" s="47"/>
      <c r="C134" s="47"/>
      <c r="D134" s="47"/>
      <c r="E134" s="47"/>
      <c r="F134" s="47"/>
      <c r="G134" s="52"/>
      <c r="H134" s="50"/>
      <c r="I134" s="52"/>
      <c r="J134" s="50"/>
      <c r="K134" s="53"/>
      <c r="L134" s="50"/>
      <c r="M134" s="50"/>
      <c r="N134" s="50"/>
      <c r="O134" s="50"/>
    </row>
    <row r="135" spans="1:15" x14ac:dyDescent="0.3">
      <c r="A135" s="15" t="s">
        <v>59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1:15" ht="15" thickBot="1" x14ac:dyDescent="0.35">
      <c r="A136" s="17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1:15" ht="151.80000000000001" thickBot="1" x14ac:dyDescent="0.35">
      <c r="A137" s="3" t="s">
        <v>1</v>
      </c>
      <c r="B137" s="18" t="s">
        <v>2</v>
      </c>
      <c r="C137" s="3" t="s">
        <v>3</v>
      </c>
      <c r="D137" s="4" t="s">
        <v>4</v>
      </c>
      <c r="E137" s="3" t="s">
        <v>5</v>
      </c>
      <c r="F137" s="3" t="s">
        <v>6</v>
      </c>
      <c r="G137" s="5" t="s">
        <v>7</v>
      </c>
      <c r="H137" s="5" t="s">
        <v>8</v>
      </c>
      <c r="I137" s="5" t="s">
        <v>9</v>
      </c>
      <c r="J137" s="5" t="s">
        <v>10</v>
      </c>
      <c r="K137" s="4" t="s">
        <v>11</v>
      </c>
      <c r="L137" s="4" t="s">
        <v>12</v>
      </c>
      <c r="M137" s="4" t="s">
        <v>13</v>
      </c>
      <c r="N137" s="4" t="s">
        <v>14</v>
      </c>
      <c r="O137" s="4" t="s">
        <v>15</v>
      </c>
    </row>
    <row r="138" spans="1:15" x14ac:dyDescent="0.3">
      <c r="A138" s="6">
        <v>1</v>
      </c>
      <c r="B138" s="55">
        <v>4080128</v>
      </c>
      <c r="C138" s="6"/>
      <c r="D138" s="60">
        <f>SUM(E138,F138,H138,J138)</f>
        <v>289</v>
      </c>
      <c r="E138" s="7">
        <v>98</v>
      </c>
      <c r="F138" s="7">
        <v>92</v>
      </c>
      <c r="G138" s="19" t="s">
        <v>17</v>
      </c>
      <c r="H138" s="19">
        <v>96</v>
      </c>
      <c r="I138" s="7" t="s">
        <v>17</v>
      </c>
      <c r="J138" s="19">
        <v>3</v>
      </c>
      <c r="K138" s="7" t="s">
        <v>18</v>
      </c>
      <c r="L138" s="7">
        <v>2</v>
      </c>
      <c r="M138" s="19">
        <v>1</v>
      </c>
      <c r="N138" s="19" t="s">
        <v>22</v>
      </c>
      <c r="O138" s="19" t="s">
        <v>20</v>
      </c>
    </row>
    <row r="139" spans="1:15" x14ac:dyDescent="0.3">
      <c r="A139" s="8">
        <v>2</v>
      </c>
      <c r="B139" s="80">
        <v>4707655</v>
      </c>
      <c r="C139" s="11"/>
      <c r="D139" s="60">
        <f>SUM(E139,F139,H139,J139)</f>
        <v>200</v>
      </c>
      <c r="E139" s="14">
        <v>60</v>
      </c>
      <c r="F139" s="14">
        <v>68</v>
      </c>
      <c r="G139" s="19" t="s">
        <v>17</v>
      </c>
      <c r="H139" s="40">
        <v>72</v>
      </c>
      <c r="I139" s="19" t="s">
        <v>17</v>
      </c>
      <c r="J139" s="21"/>
      <c r="K139" s="20" t="s">
        <v>18</v>
      </c>
      <c r="L139" s="14">
        <v>2</v>
      </c>
      <c r="M139" s="14">
        <v>1</v>
      </c>
      <c r="N139" s="14" t="s">
        <v>19</v>
      </c>
      <c r="O139" s="19" t="s">
        <v>20</v>
      </c>
    </row>
    <row r="140" spans="1:15" x14ac:dyDescent="0.3">
      <c r="A140" s="8">
        <v>3</v>
      </c>
      <c r="B140" s="43">
        <v>4639540</v>
      </c>
      <c r="C140" s="8"/>
      <c r="D140" s="60">
        <f>SUM(E140,F140,H140,J140)</f>
        <v>166</v>
      </c>
      <c r="E140" s="12">
        <v>62</v>
      </c>
      <c r="F140" s="12">
        <v>60</v>
      </c>
      <c r="G140" s="7" t="s">
        <v>17</v>
      </c>
      <c r="H140" s="12">
        <v>44</v>
      </c>
      <c r="I140" s="7" t="s">
        <v>17</v>
      </c>
      <c r="J140" s="12"/>
      <c r="K140" s="12"/>
      <c r="L140" s="12">
        <v>4</v>
      </c>
      <c r="M140" s="12">
        <v>1</v>
      </c>
      <c r="N140" s="12" t="s">
        <v>22</v>
      </c>
      <c r="O140" s="12" t="s">
        <v>20</v>
      </c>
    </row>
    <row r="141" spans="1:15" x14ac:dyDescent="0.3">
      <c r="A141" s="8">
        <v>4</v>
      </c>
      <c r="B141" s="43">
        <v>4699415</v>
      </c>
      <c r="C141" s="8"/>
      <c r="D141" s="60">
        <f>SUM(E141,F141,H141,J141)</f>
        <v>0</v>
      </c>
      <c r="E141" s="12" t="s">
        <v>63</v>
      </c>
      <c r="F141" s="12"/>
      <c r="G141" s="12" t="s">
        <v>17</v>
      </c>
      <c r="H141" s="12"/>
      <c r="I141" s="12" t="s">
        <v>17</v>
      </c>
      <c r="J141" s="12"/>
      <c r="K141" s="12" t="s">
        <v>18</v>
      </c>
      <c r="L141" s="12">
        <v>2</v>
      </c>
      <c r="M141" s="12">
        <v>1</v>
      </c>
      <c r="N141" s="12" t="s">
        <v>22</v>
      </c>
      <c r="O141" s="12" t="s">
        <v>20</v>
      </c>
    </row>
    <row r="142" spans="1:15" x14ac:dyDescent="0.3">
      <c r="A142" s="8">
        <v>5</v>
      </c>
      <c r="B142" s="43">
        <v>4151788</v>
      </c>
      <c r="C142" s="8"/>
      <c r="D142" s="60">
        <f>SUM(E142,F142,H142,J142)</f>
        <v>0</v>
      </c>
      <c r="E142" s="12" t="s">
        <v>63</v>
      </c>
      <c r="F142" s="12"/>
      <c r="G142" s="12" t="s">
        <v>17</v>
      </c>
      <c r="H142" s="12"/>
      <c r="I142" s="12" t="s">
        <v>17</v>
      </c>
      <c r="J142" s="12"/>
      <c r="K142" s="12" t="s">
        <v>18</v>
      </c>
      <c r="L142" s="12">
        <v>1</v>
      </c>
      <c r="M142" s="12">
        <v>1</v>
      </c>
      <c r="N142" s="12" t="s">
        <v>62</v>
      </c>
      <c r="O142" s="12" t="s">
        <v>20</v>
      </c>
    </row>
    <row r="143" spans="1:15" x14ac:dyDescent="0.3">
      <c r="A143" s="56"/>
      <c r="B143" s="56"/>
      <c r="C143" s="56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</row>
    <row r="144" spans="1:15" x14ac:dyDescent="0.3">
      <c r="A144" s="15" t="s">
        <v>60</v>
      </c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</row>
    <row r="145" spans="1:15" ht="15" thickBot="1" x14ac:dyDescent="0.35">
      <c r="A145" s="17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</row>
    <row r="146" spans="1:15" ht="151.80000000000001" thickBot="1" x14ac:dyDescent="0.35">
      <c r="A146" s="3" t="s">
        <v>1</v>
      </c>
      <c r="B146" s="18" t="s">
        <v>2</v>
      </c>
      <c r="C146" s="3" t="s">
        <v>3</v>
      </c>
      <c r="D146" s="4" t="s">
        <v>4</v>
      </c>
      <c r="E146" s="3" t="s">
        <v>5</v>
      </c>
      <c r="F146" s="3" t="s">
        <v>6</v>
      </c>
      <c r="G146" s="5" t="s">
        <v>7</v>
      </c>
      <c r="H146" s="5" t="s">
        <v>8</v>
      </c>
      <c r="I146" s="5" t="s">
        <v>9</v>
      </c>
      <c r="J146" s="5" t="s">
        <v>10</v>
      </c>
      <c r="K146" s="4" t="s">
        <v>24</v>
      </c>
      <c r="L146" s="4" t="s">
        <v>12</v>
      </c>
      <c r="M146" s="4" t="s">
        <v>13</v>
      </c>
      <c r="N146" s="4" t="s">
        <v>14</v>
      </c>
      <c r="O146" s="4" t="s">
        <v>15</v>
      </c>
    </row>
    <row r="147" spans="1:15" x14ac:dyDescent="0.3">
      <c r="A147" s="6">
        <v>1</v>
      </c>
      <c r="B147" s="43">
        <v>3982002</v>
      </c>
      <c r="C147" s="8"/>
      <c r="D147" s="60">
        <f t="shared" ref="D147" si="10">SUM(E147,F147,H147,J147)</f>
        <v>283</v>
      </c>
      <c r="E147" s="12">
        <v>94</v>
      </c>
      <c r="F147" s="12">
        <v>92</v>
      </c>
      <c r="G147" s="20" t="s">
        <v>17</v>
      </c>
      <c r="H147" s="20">
        <v>94</v>
      </c>
      <c r="I147" s="12" t="s">
        <v>17</v>
      </c>
      <c r="J147" s="20">
        <v>3</v>
      </c>
      <c r="K147" s="12"/>
      <c r="L147" s="12">
        <v>1</v>
      </c>
      <c r="M147" s="20">
        <v>1</v>
      </c>
      <c r="N147" s="20" t="s">
        <v>19</v>
      </c>
      <c r="O147" s="20" t="s">
        <v>20</v>
      </c>
    </row>
    <row r="148" spans="1:15" x14ac:dyDescent="0.3">
      <c r="A148" s="56"/>
      <c r="B148" s="56"/>
      <c r="C148" s="56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</row>
    <row r="149" spans="1:15" x14ac:dyDescent="0.3">
      <c r="A149" s="15" t="s">
        <v>61</v>
      </c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</row>
    <row r="150" spans="1:15" ht="15" thickBot="1" x14ac:dyDescent="0.35">
      <c r="A150" s="17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</row>
    <row r="151" spans="1:15" ht="151.80000000000001" thickBot="1" x14ac:dyDescent="0.35">
      <c r="A151" s="3" t="s">
        <v>1</v>
      </c>
      <c r="B151" s="4" t="s">
        <v>2</v>
      </c>
      <c r="C151" s="3" t="s">
        <v>3</v>
      </c>
      <c r="D151" s="4" t="s">
        <v>4</v>
      </c>
      <c r="E151" s="3" t="s">
        <v>5</v>
      </c>
      <c r="F151" s="3" t="s">
        <v>6</v>
      </c>
      <c r="G151" s="5" t="s">
        <v>7</v>
      </c>
      <c r="H151" s="5" t="s">
        <v>8</v>
      </c>
      <c r="I151" s="5" t="s">
        <v>9</v>
      </c>
      <c r="J151" s="5" t="s">
        <v>10</v>
      </c>
      <c r="K151" s="4" t="s">
        <v>11</v>
      </c>
      <c r="L151" s="4" t="s">
        <v>12</v>
      </c>
      <c r="M151" s="4" t="s">
        <v>13</v>
      </c>
      <c r="N151" s="4" t="s">
        <v>14</v>
      </c>
      <c r="O151" s="4" t="s">
        <v>15</v>
      </c>
    </row>
    <row r="152" spans="1:15" x14ac:dyDescent="0.3">
      <c r="A152" s="6">
        <v>1</v>
      </c>
      <c r="B152" s="55">
        <v>3974098</v>
      </c>
      <c r="C152" s="6"/>
      <c r="D152" s="60">
        <f t="shared" ref="D152:D167" si="11">SUM(E152,F152,H152,J152)</f>
        <v>285</v>
      </c>
      <c r="E152" s="7">
        <v>97</v>
      </c>
      <c r="F152" s="7">
        <v>88</v>
      </c>
      <c r="G152" s="19" t="s">
        <v>17</v>
      </c>
      <c r="H152" s="7">
        <v>100</v>
      </c>
      <c r="I152" s="7" t="s">
        <v>17</v>
      </c>
      <c r="J152" s="6"/>
      <c r="K152" s="12" t="s">
        <v>18</v>
      </c>
      <c r="L152" s="12">
        <v>1</v>
      </c>
      <c r="M152" s="19">
        <v>1</v>
      </c>
      <c r="N152" s="19" t="s">
        <v>19</v>
      </c>
      <c r="O152" s="19" t="s">
        <v>20</v>
      </c>
    </row>
    <row r="153" spans="1:15" x14ac:dyDescent="0.3">
      <c r="A153" s="8">
        <v>2</v>
      </c>
      <c r="B153" s="58">
        <v>4695017</v>
      </c>
      <c r="C153" s="29"/>
      <c r="D153" s="60">
        <f t="shared" si="11"/>
        <v>283</v>
      </c>
      <c r="E153" s="14">
        <v>95</v>
      </c>
      <c r="F153" s="14">
        <v>92</v>
      </c>
      <c r="G153" s="14" t="s">
        <v>17</v>
      </c>
      <c r="H153" s="14">
        <v>96</v>
      </c>
      <c r="I153" s="14" t="s">
        <v>17</v>
      </c>
      <c r="J153" s="28"/>
      <c r="K153" s="12" t="s">
        <v>18</v>
      </c>
      <c r="L153" s="14">
        <v>1</v>
      </c>
      <c r="M153" s="14">
        <v>1</v>
      </c>
      <c r="N153" s="14" t="s">
        <v>19</v>
      </c>
      <c r="O153" s="14" t="s">
        <v>20</v>
      </c>
    </row>
    <row r="154" spans="1:15" x14ac:dyDescent="0.3">
      <c r="A154" s="8">
        <v>3</v>
      </c>
      <c r="B154" s="43">
        <v>4085006</v>
      </c>
      <c r="C154" s="8"/>
      <c r="D154" s="60">
        <f t="shared" si="11"/>
        <v>278</v>
      </c>
      <c r="E154" s="12">
        <v>91</v>
      </c>
      <c r="F154" s="12">
        <v>88</v>
      </c>
      <c r="G154" s="20" t="s">
        <v>17</v>
      </c>
      <c r="H154" s="12">
        <v>96</v>
      </c>
      <c r="I154" s="20" t="s">
        <v>17</v>
      </c>
      <c r="J154" s="20">
        <v>3</v>
      </c>
      <c r="K154" s="12" t="s">
        <v>18</v>
      </c>
      <c r="L154" s="12">
        <v>1</v>
      </c>
      <c r="M154" s="12">
        <v>1</v>
      </c>
      <c r="N154" s="20" t="s">
        <v>19</v>
      </c>
      <c r="O154" s="20" t="s">
        <v>20</v>
      </c>
    </row>
    <row r="155" spans="1:15" x14ac:dyDescent="0.3">
      <c r="A155" s="8">
        <v>4</v>
      </c>
      <c r="B155" s="43">
        <v>4084056</v>
      </c>
      <c r="C155" s="20"/>
      <c r="D155" s="60">
        <f t="shared" si="11"/>
        <v>267</v>
      </c>
      <c r="E155" s="12">
        <v>98</v>
      </c>
      <c r="F155" s="12">
        <v>82</v>
      </c>
      <c r="G155" s="20" t="s">
        <v>17</v>
      </c>
      <c r="H155" s="12">
        <v>84</v>
      </c>
      <c r="I155" s="20" t="s">
        <v>17</v>
      </c>
      <c r="J155" s="12">
        <v>3</v>
      </c>
      <c r="K155" s="12" t="s">
        <v>18</v>
      </c>
      <c r="L155" s="12">
        <v>1</v>
      </c>
      <c r="M155" s="12">
        <v>1</v>
      </c>
      <c r="N155" s="20" t="s">
        <v>19</v>
      </c>
      <c r="O155" s="20" t="s">
        <v>20</v>
      </c>
    </row>
    <row r="156" spans="1:15" x14ac:dyDescent="0.3">
      <c r="A156" s="8">
        <v>5</v>
      </c>
      <c r="B156" s="43">
        <v>4146760</v>
      </c>
      <c r="C156" s="20"/>
      <c r="D156" s="60">
        <f t="shared" si="11"/>
        <v>264</v>
      </c>
      <c r="E156" s="12">
        <v>86</v>
      </c>
      <c r="F156" s="12">
        <v>92</v>
      </c>
      <c r="G156" s="20" t="s">
        <v>17</v>
      </c>
      <c r="H156" s="12">
        <v>86</v>
      </c>
      <c r="I156" s="20" t="s">
        <v>17</v>
      </c>
      <c r="J156" s="8"/>
      <c r="K156" s="12" t="s">
        <v>18</v>
      </c>
      <c r="L156" s="12">
        <v>1</v>
      </c>
      <c r="M156" s="12">
        <v>1</v>
      </c>
      <c r="N156" s="20" t="s">
        <v>19</v>
      </c>
      <c r="O156" s="20" t="s">
        <v>20</v>
      </c>
    </row>
    <row r="157" spans="1:15" x14ac:dyDescent="0.3">
      <c r="A157" s="8">
        <v>6</v>
      </c>
      <c r="B157" s="43">
        <v>4564670</v>
      </c>
      <c r="C157" s="14"/>
      <c r="D157" s="60">
        <f t="shared" si="11"/>
        <v>260</v>
      </c>
      <c r="E157" s="14">
        <v>96</v>
      </c>
      <c r="F157" s="14">
        <v>72</v>
      </c>
      <c r="G157" s="14" t="s">
        <v>17</v>
      </c>
      <c r="H157" s="14">
        <v>92</v>
      </c>
      <c r="I157" s="14" t="s">
        <v>17</v>
      </c>
      <c r="J157" s="14" t="s">
        <v>42</v>
      </c>
      <c r="K157" s="14" t="s">
        <v>18</v>
      </c>
      <c r="L157" s="14">
        <v>1</v>
      </c>
      <c r="M157" s="14">
        <v>1</v>
      </c>
      <c r="N157" s="14" t="s">
        <v>19</v>
      </c>
      <c r="O157" s="14" t="s">
        <v>20</v>
      </c>
    </row>
    <row r="158" spans="1:15" x14ac:dyDescent="0.3">
      <c r="A158" s="8">
        <v>7</v>
      </c>
      <c r="B158" s="58">
        <v>4236625</v>
      </c>
      <c r="C158" s="39"/>
      <c r="D158" s="60">
        <f t="shared" si="11"/>
        <v>245</v>
      </c>
      <c r="E158" s="14">
        <v>67</v>
      </c>
      <c r="F158" s="14">
        <v>80</v>
      </c>
      <c r="G158" s="28" t="s">
        <v>17</v>
      </c>
      <c r="H158" s="14">
        <v>98</v>
      </c>
      <c r="I158" s="28" t="s">
        <v>17</v>
      </c>
      <c r="J158" s="28"/>
      <c r="K158" s="12"/>
      <c r="L158" s="28">
        <v>1</v>
      </c>
      <c r="M158" s="28">
        <v>1</v>
      </c>
      <c r="N158" s="28" t="s">
        <v>19</v>
      </c>
      <c r="O158" s="28" t="s">
        <v>20</v>
      </c>
    </row>
    <row r="159" spans="1:15" x14ac:dyDescent="0.3">
      <c r="A159" s="8">
        <v>8</v>
      </c>
      <c r="B159" s="58">
        <v>4184237</v>
      </c>
      <c r="C159" s="28"/>
      <c r="D159" s="60">
        <f t="shared" si="11"/>
        <v>237</v>
      </c>
      <c r="E159" s="14">
        <v>93</v>
      </c>
      <c r="F159" s="14">
        <v>60</v>
      </c>
      <c r="G159" s="28" t="s">
        <v>17</v>
      </c>
      <c r="H159" s="14">
        <v>84</v>
      </c>
      <c r="I159" s="28" t="s">
        <v>17</v>
      </c>
      <c r="J159" s="28"/>
      <c r="K159" s="12" t="s">
        <v>18</v>
      </c>
      <c r="L159" s="28">
        <v>1</v>
      </c>
      <c r="M159" s="28">
        <v>1</v>
      </c>
      <c r="N159" s="28" t="s">
        <v>19</v>
      </c>
      <c r="O159" s="28" t="s">
        <v>20</v>
      </c>
    </row>
    <row r="160" spans="1:15" x14ac:dyDescent="0.3">
      <c r="A160" s="11">
        <v>9</v>
      </c>
      <c r="B160" s="58">
        <v>4184685</v>
      </c>
      <c r="C160" s="28"/>
      <c r="D160" s="60">
        <f t="shared" si="11"/>
        <v>235</v>
      </c>
      <c r="E160" s="14">
        <v>65</v>
      </c>
      <c r="F160" s="14">
        <v>88</v>
      </c>
      <c r="G160" s="28" t="s">
        <v>17</v>
      </c>
      <c r="H160" s="14">
        <v>82</v>
      </c>
      <c r="I160" s="28" t="s">
        <v>17</v>
      </c>
      <c r="J160" s="28"/>
      <c r="K160" s="12" t="s">
        <v>18</v>
      </c>
      <c r="L160" s="28">
        <v>1</v>
      </c>
      <c r="M160" s="28">
        <v>1</v>
      </c>
      <c r="N160" s="28" t="s">
        <v>19</v>
      </c>
      <c r="O160" s="28" t="s">
        <v>20</v>
      </c>
    </row>
    <row r="161" spans="1:15" x14ac:dyDescent="0.3">
      <c r="A161" s="11">
        <v>10</v>
      </c>
      <c r="B161" s="58">
        <v>4122879</v>
      </c>
      <c r="C161" s="29"/>
      <c r="D161" s="60">
        <f t="shared" si="11"/>
        <v>225</v>
      </c>
      <c r="E161" s="14">
        <v>91</v>
      </c>
      <c r="F161" s="14">
        <v>66</v>
      </c>
      <c r="G161" s="14" t="s">
        <v>48</v>
      </c>
      <c r="H161" s="14">
        <v>68</v>
      </c>
      <c r="I161" s="14" t="s">
        <v>48</v>
      </c>
      <c r="J161" s="28"/>
      <c r="K161" s="28"/>
      <c r="L161" s="14">
        <v>1</v>
      </c>
      <c r="M161" s="14">
        <v>1</v>
      </c>
      <c r="N161" s="14" t="s">
        <v>19</v>
      </c>
      <c r="O161" s="14" t="s">
        <v>20</v>
      </c>
    </row>
    <row r="162" spans="1:15" x14ac:dyDescent="0.3">
      <c r="A162" s="11">
        <v>11</v>
      </c>
      <c r="B162" s="58">
        <v>4143878</v>
      </c>
      <c r="C162" s="11"/>
      <c r="D162" s="60">
        <f t="shared" si="11"/>
        <v>225</v>
      </c>
      <c r="E162" s="14">
        <v>77</v>
      </c>
      <c r="F162" s="14">
        <v>66</v>
      </c>
      <c r="G162" s="14" t="s">
        <v>17</v>
      </c>
      <c r="H162" s="14">
        <v>82</v>
      </c>
      <c r="I162" s="14" t="s">
        <v>17</v>
      </c>
      <c r="J162" s="28"/>
      <c r="K162" s="28"/>
      <c r="L162" s="28">
        <v>1</v>
      </c>
      <c r="M162" s="28">
        <v>1</v>
      </c>
      <c r="N162" s="14" t="s">
        <v>19</v>
      </c>
      <c r="O162" s="14" t="s">
        <v>20</v>
      </c>
    </row>
    <row r="163" spans="1:15" x14ac:dyDescent="0.3">
      <c r="A163" s="11">
        <v>12</v>
      </c>
      <c r="B163" s="58">
        <v>4488774</v>
      </c>
      <c r="C163" s="29"/>
      <c r="D163" s="60">
        <f t="shared" si="11"/>
        <v>217</v>
      </c>
      <c r="E163" s="14">
        <v>85</v>
      </c>
      <c r="F163" s="14">
        <v>60</v>
      </c>
      <c r="G163" s="14" t="s">
        <v>17</v>
      </c>
      <c r="H163" s="14">
        <v>72</v>
      </c>
      <c r="I163" s="14" t="s">
        <v>17</v>
      </c>
      <c r="J163" s="14"/>
      <c r="K163" s="12" t="s">
        <v>18</v>
      </c>
      <c r="L163" s="14">
        <v>1</v>
      </c>
      <c r="M163" s="14">
        <v>1</v>
      </c>
      <c r="N163" s="14" t="s">
        <v>19</v>
      </c>
      <c r="O163" s="14" t="s">
        <v>20</v>
      </c>
    </row>
    <row r="164" spans="1:15" x14ac:dyDescent="0.3">
      <c r="A164" s="11">
        <v>13</v>
      </c>
      <c r="B164" s="58">
        <v>4365877</v>
      </c>
      <c r="C164" s="28"/>
      <c r="D164" s="60">
        <f t="shared" si="11"/>
        <v>208</v>
      </c>
      <c r="E164" s="14">
        <v>70</v>
      </c>
      <c r="F164" s="14">
        <v>72</v>
      </c>
      <c r="G164" s="14" t="s">
        <v>17</v>
      </c>
      <c r="H164" s="14">
        <v>66</v>
      </c>
      <c r="I164" s="14" t="s">
        <v>17</v>
      </c>
      <c r="J164" s="14"/>
      <c r="K164" s="14"/>
      <c r="L164" s="14">
        <v>1</v>
      </c>
      <c r="M164" s="14">
        <v>1</v>
      </c>
      <c r="N164" s="14" t="s">
        <v>22</v>
      </c>
      <c r="O164" s="14" t="s">
        <v>20</v>
      </c>
    </row>
    <row r="165" spans="1:15" x14ac:dyDescent="0.3">
      <c r="A165" s="11">
        <v>14</v>
      </c>
      <c r="B165" s="43">
        <v>3992662</v>
      </c>
      <c r="C165" s="8"/>
      <c r="D165" s="60">
        <f t="shared" si="11"/>
        <v>206</v>
      </c>
      <c r="E165" s="12">
        <v>88</v>
      </c>
      <c r="F165" s="12">
        <v>60</v>
      </c>
      <c r="G165" s="20" t="s">
        <v>17</v>
      </c>
      <c r="H165" s="12">
        <v>58</v>
      </c>
      <c r="I165" s="12" t="s">
        <v>17</v>
      </c>
      <c r="J165" s="8"/>
      <c r="K165" s="12" t="s">
        <v>18</v>
      </c>
      <c r="L165" s="12">
        <v>1</v>
      </c>
      <c r="M165" s="20">
        <v>1</v>
      </c>
      <c r="N165" s="20" t="s">
        <v>19</v>
      </c>
      <c r="O165" s="20" t="s">
        <v>20</v>
      </c>
    </row>
    <row r="166" spans="1:15" x14ac:dyDescent="0.3">
      <c r="A166" s="11">
        <v>15</v>
      </c>
      <c r="B166" s="58">
        <v>4526515</v>
      </c>
      <c r="C166" s="28"/>
      <c r="D166" s="60">
        <f t="shared" si="11"/>
        <v>191</v>
      </c>
      <c r="E166" s="14">
        <v>83</v>
      </c>
      <c r="F166" s="14">
        <v>48</v>
      </c>
      <c r="G166" s="14" t="s">
        <v>17</v>
      </c>
      <c r="H166" s="14">
        <v>60</v>
      </c>
      <c r="I166" s="14" t="s">
        <v>17</v>
      </c>
      <c r="J166" s="14"/>
      <c r="K166" s="12" t="s">
        <v>18</v>
      </c>
      <c r="L166" s="14">
        <v>1</v>
      </c>
      <c r="M166" s="14">
        <v>1</v>
      </c>
      <c r="N166" s="14" t="s">
        <v>19</v>
      </c>
      <c r="O166" s="14" t="s">
        <v>20</v>
      </c>
    </row>
    <row r="167" spans="1:15" ht="43.2" x14ac:dyDescent="0.3">
      <c r="A167" s="11">
        <v>16</v>
      </c>
      <c r="B167" s="43">
        <v>4143917</v>
      </c>
      <c r="C167" s="61" t="s">
        <v>64</v>
      </c>
      <c r="D167" s="60">
        <f t="shared" si="11"/>
        <v>89</v>
      </c>
      <c r="E167" s="12">
        <v>89</v>
      </c>
      <c r="F167" s="12"/>
      <c r="G167" s="12" t="s">
        <v>17</v>
      </c>
      <c r="H167" s="8"/>
      <c r="I167" s="20" t="s">
        <v>17</v>
      </c>
      <c r="J167" s="8"/>
      <c r="K167" s="12" t="s">
        <v>18</v>
      </c>
      <c r="L167" s="12">
        <v>1</v>
      </c>
      <c r="M167" s="12">
        <v>1</v>
      </c>
      <c r="N167" s="20" t="s">
        <v>19</v>
      </c>
      <c r="O167" s="20" t="s">
        <v>20</v>
      </c>
    </row>
    <row r="168" spans="1:15" x14ac:dyDescent="0.3">
      <c r="A168" s="11">
        <v>17</v>
      </c>
      <c r="B168" s="58">
        <v>4364858</v>
      </c>
      <c r="C168" s="28"/>
      <c r="D168" s="60">
        <f t="shared" ref="D168:D169" si="12">SUM(E168,F168,H168,J168)</f>
        <v>60</v>
      </c>
      <c r="E168" s="14">
        <v>60</v>
      </c>
      <c r="F168" s="14" t="s">
        <v>63</v>
      </c>
      <c r="G168" s="14" t="s">
        <v>17</v>
      </c>
      <c r="H168" s="14"/>
      <c r="I168" s="14" t="s">
        <v>17</v>
      </c>
      <c r="J168" s="14"/>
      <c r="K168" s="14"/>
      <c r="L168" s="14">
        <v>1</v>
      </c>
      <c r="M168" s="14">
        <v>1</v>
      </c>
      <c r="N168" s="14" t="s">
        <v>22</v>
      </c>
      <c r="O168" s="14" t="s">
        <v>20</v>
      </c>
    </row>
    <row r="169" spans="1:15" x14ac:dyDescent="0.3">
      <c r="A169" s="11">
        <v>18</v>
      </c>
      <c r="B169" s="43">
        <v>3904159</v>
      </c>
      <c r="C169" s="8"/>
      <c r="D169" s="60">
        <f t="shared" si="12"/>
        <v>0</v>
      </c>
      <c r="E169" s="12" t="s">
        <v>63</v>
      </c>
      <c r="F169" s="12"/>
      <c r="G169" s="20" t="s">
        <v>17</v>
      </c>
      <c r="H169" s="8"/>
      <c r="I169" s="12" t="s">
        <v>17</v>
      </c>
      <c r="J169" s="8"/>
      <c r="K169" s="12" t="s">
        <v>18</v>
      </c>
      <c r="L169" s="12">
        <v>1</v>
      </c>
      <c r="M169" s="20">
        <v>1</v>
      </c>
      <c r="N169" s="20" t="s">
        <v>19</v>
      </c>
      <c r="O169" s="20" t="s">
        <v>20</v>
      </c>
    </row>
    <row r="170" spans="1:15" x14ac:dyDescent="0.3">
      <c r="A170" s="11">
        <v>19</v>
      </c>
      <c r="B170" s="43">
        <v>3902716</v>
      </c>
      <c r="C170" s="8"/>
      <c r="D170" s="60"/>
      <c r="E170" s="12"/>
      <c r="F170" s="8"/>
      <c r="G170" s="20" t="s">
        <v>17</v>
      </c>
      <c r="H170" s="8"/>
      <c r="I170" s="12" t="s">
        <v>17</v>
      </c>
      <c r="J170" s="8"/>
      <c r="K170" s="12" t="s">
        <v>18</v>
      </c>
      <c r="L170" s="12">
        <v>1</v>
      </c>
      <c r="M170" s="20">
        <v>1</v>
      </c>
      <c r="N170" s="20" t="s">
        <v>19</v>
      </c>
      <c r="O170" s="20" t="s">
        <v>37</v>
      </c>
    </row>
    <row r="171" spans="1:15" x14ac:dyDescent="0.3">
      <c r="A171" s="11">
        <v>20</v>
      </c>
      <c r="B171" s="58">
        <v>4302894</v>
      </c>
      <c r="C171" s="28"/>
      <c r="D171" s="60"/>
      <c r="E171" s="14"/>
      <c r="F171" s="14"/>
      <c r="G171" s="14" t="s">
        <v>17</v>
      </c>
      <c r="H171" s="14"/>
      <c r="I171" s="14" t="s">
        <v>17</v>
      </c>
      <c r="J171" s="14"/>
      <c r="K171" s="12" t="s">
        <v>18</v>
      </c>
      <c r="L171" s="28">
        <v>1</v>
      </c>
      <c r="M171" s="28">
        <v>1</v>
      </c>
      <c r="N171" s="28" t="s">
        <v>19</v>
      </c>
      <c r="O171" s="28" t="s">
        <v>37</v>
      </c>
    </row>
    <row r="172" spans="1:15" ht="28.8" x14ac:dyDescent="0.3">
      <c r="A172" s="11">
        <v>21</v>
      </c>
      <c r="B172" s="58">
        <v>4399855</v>
      </c>
      <c r="C172" s="29" t="s">
        <v>16</v>
      </c>
      <c r="D172" s="60"/>
      <c r="E172" s="14"/>
      <c r="F172" s="28"/>
      <c r="G172" s="14" t="s">
        <v>17</v>
      </c>
      <c r="H172" s="28"/>
      <c r="I172" s="14" t="s">
        <v>17</v>
      </c>
      <c r="J172" s="28"/>
      <c r="K172" s="28"/>
      <c r="L172" s="14">
        <v>1</v>
      </c>
      <c r="M172" s="14">
        <v>1</v>
      </c>
      <c r="N172" s="14" t="s">
        <v>19</v>
      </c>
      <c r="O172" s="14" t="s">
        <v>37</v>
      </c>
    </row>
    <row r="174" spans="1:15" x14ac:dyDescent="0.3">
      <c r="A174" s="15" t="s">
        <v>38</v>
      </c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  <row r="175" spans="1:15" ht="15" thickBot="1" x14ac:dyDescent="0.35">
      <c r="A175" s="17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</row>
    <row r="176" spans="1:15" ht="151.80000000000001" thickBot="1" x14ac:dyDescent="0.35">
      <c r="A176" s="3" t="s">
        <v>1</v>
      </c>
      <c r="B176" s="4" t="s">
        <v>2</v>
      </c>
      <c r="C176" s="3" t="s">
        <v>3</v>
      </c>
      <c r="D176" s="4" t="s">
        <v>4</v>
      </c>
      <c r="E176" s="3" t="s">
        <v>5</v>
      </c>
      <c r="F176" s="3" t="s">
        <v>6</v>
      </c>
      <c r="G176" s="5" t="s">
        <v>7</v>
      </c>
      <c r="H176" s="5" t="s">
        <v>8</v>
      </c>
      <c r="I176" s="5" t="s">
        <v>9</v>
      </c>
      <c r="J176" s="5" t="s">
        <v>10</v>
      </c>
      <c r="K176" s="4" t="s">
        <v>11</v>
      </c>
      <c r="L176" s="4" t="s">
        <v>12</v>
      </c>
      <c r="M176" s="4" t="s">
        <v>13</v>
      </c>
      <c r="N176" s="4" t="s">
        <v>14</v>
      </c>
      <c r="O176" s="4" t="s">
        <v>15</v>
      </c>
    </row>
    <row r="177" spans="1:15" x14ac:dyDescent="0.3">
      <c r="A177" s="6">
        <v>1</v>
      </c>
      <c r="B177" s="43">
        <v>3974098</v>
      </c>
      <c r="C177" s="8"/>
      <c r="D177" s="60">
        <f t="shared" ref="D177:D187" si="13">SUM(E177,F177,H177,J177)</f>
        <v>285</v>
      </c>
      <c r="E177" s="12">
        <v>97</v>
      </c>
      <c r="F177" s="20">
        <v>88</v>
      </c>
      <c r="G177" s="20" t="s">
        <v>17</v>
      </c>
      <c r="H177" s="20">
        <v>100</v>
      </c>
      <c r="I177" s="12" t="s">
        <v>17</v>
      </c>
      <c r="J177" s="8"/>
      <c r="K177" s="12" t="s">
        <v>18</v>
      </c>
      <c r="L177" s="12">
        <v>2</v>
      </c>
      <c r="M177" s="20">
        <v>1</v>
      </c>
      <c r="N177" s="20" t="s">
        <v>22</v>
      </c>
      <c r="O177" s="20" t="s">
        <v>20</v>
      </c>
    </row>
    <row r="178" spans="1:15" x14ac:dyDescent="0.3">
      <c r="A178" s="8">
        <v>2</v>
      </c>
      <c r="B178" s="58">
        <v>4695017</v>
      </c>
      <c r="C178" s="29"/>
      <c r="D178" s="60">
        <f t="shared" si="13"/>
        <v>283</v>
      </c>
      <c r="E178" s="14">
        <v>95</v>
      </c>
      <c r="F178" s="28">
        <v>92</v>
      </c>
      <c r="G178" s="14" t="s">
        <v>17</v>
      </c>
      <c r="H178" s="28">
        <v>96</v>
      </c>
      <c r="I178" s="14" t="s">
        <v>17</v>
      </c>
      <c r="J178" s="28"/>
      <c r="K178" s="12" t="s">
        <v>18</v>
      </c>
      <c r="L178" s="14">
        <v>2</v>
      </c>
      <c r="M178" s="14">
        <v>1</v>
      </c>
      <c r="N178" s="14" t="s">
        <v>22</v>
      </c>
      <c r="O178" s="14" t="s">
        <v>20</v>
      </c>
    </row>
    <row r="179" spans="1:15" x14ac:dyDescent="0.3">
      <c r="A179" s="8">
        <v>3</v>
      </c>
      <c r="B179" s="43">
        <v>4085006</v>
      </c>
      <c r="C179" s="8"/>
      <c r="D179" s="60">
        <f t="shared" si="13"/>
        <v>278</v>
      </c>
      <c r="E179" s="12">
        <v>91</v>
      </c>
      <c r="F179" s="20">
        <v>88</v>
      </c>
      <c r="G179" s="20" t="s">
        <v>17</v>
      </c>
      <c r="H179" s="20">
        <v>96</v>
      </c>
      <c r="I179" s="20" t="s">
        <v>17</v>
      </c>
      <c r="J179" s="20">
        <v>3</v>
      </c>
      <c r="K179" s="12" t="s">
        <v>18</v>
      </c>
      <c r="L179" s="12">
        <v>2</v>
      </c>
      <c r="M179" s="12">
        <v>1</v>
      </c>
      <c r="N179" s="20" t="s">
        <v>22</v>
      </c>
      <c r="O179" s="20" t="s">
        <v>20</v>
      </c>
    </row>
    <row r="180" spans="1:15" x14ac:dyDescent="0.3">
      <c r="A180" s="8">
        <v>4</v>
      </c>
      <c r="B180" s="43">
        <v>4084056</v>
      </c>
      <c r="C180" s="8"/>
      <c r="D180" s="60">
        <f t="shared" si="13"/>
        <v>267</v>
      </c>
      <c r="E180" s="12">
        <v>98</v>
      </c>
      <c r="F180" s="20">
        <v>82</v>
      </c>
      <c r="G180" s="20" t="s">
        <v>17</v>
      </c>
      <c r="H180" s="20">
        <v>84</v>
      </c>
      <c r="I180" s="20" t="s">
        <v>17</v>
      </c>
      <c r="J180" s="12">
        <v>3</v>
      </c>
      <c r="K180" s="12" t="s">
        <v>18</v>
      </c>
      <c r="L180" s="12">
        <v>2</v>
      </c>
      <c r="M180" s="12">
        <v>1</v>
      </c>
      <c r="N180" s="20" t="s">
        <v>22</v>
      </c>
      <c r="O180" s="20" t="s">
        <v>20</v>
      </c>
    </row>
    <row r="181" spans="1:15" x14ac:dyDescent="0.3">
      <c r="A181" s="8">
        <v>5</v>
      </c>
      <c r="B181" s="43">
        <v>4146760</v>
      </c>
      <c r="C181" s="93"/>
      <c r="D181" s="60">
        <f t="shared" si="13"/>
        <v>264</v>
      </c>
      <c r="E181" s="12">
        <v>86</v>
      </c>
      <c r="F181" s="20">
        <v>92</v>
      </c>
      <c r="G181" s="20" t="s">
        <v>17</v>
      </c>
      <c r="H181" s="20">
        <v>86</v>
      </c>
      <c r="I181" s="20" t="s">
        <v>17</v>
      </c>
      <c r="J181" s="8"/>
      <c r="K181" s="12" t="s">
        <v>18</v>
      </c>
      <c r="L181" s="12">
        <v>3</v>
      </c>
      <c r="M181" s="12">
        <v>1</v>
      </c>
      <c r="N181" s="20" t="s">
        <v>22</v>
      </c>
      <c r="O181" s="20" t="s">
        <v>20</v>
      </c>
    </row>
    <row r="182" spans="1:15" x14ac:dyDescent="0.3">
      <c r="A182" s="8">
        <v>6</v>
      </c>
      <c r="B182" s="58">
        <v>4236625</v>
      </c>
      <c r="C182" s="11"/>
      <c r="D182" s="60">
        <f t="shared" si="13"/>
        <v>245</v>
      </c>
      <c r="E182" s="14">
        <v>67</v>
      </c>
      <c r="F182" s="28">
        <v>80</v>
      </c>
      <c r="G182" s="14" t="s">
        <v>17</v>
      </c>
      <c r="H182" s="28">
        <v>98</v>
      </c>
      <c r="I182" s="14" t="s">
        <v>17</v>
      </c>
      <c r="J182" s="11"/>
      <c r="K182" s="14"/>
      <c r="L182" s="28">
        <v>2</v>
      </c>
      <c r="M182" s="28">
        <v>1</v>
      </c>
      <c r="N182" s="28" t="s">
        <v>39</v>
      </c>
      <c r="O182" s="28" t="s">
        <v>20</v>
      </c>
    </row>
    <row r="183" spans="1:15" x14ac:dyDescent="0.3">
      <c r="A183" s="11">
        <v>7</v>
      </c>
      <c r="B183" s="58">
        <v>4184237</v>
      </c>
      <c r="C183" s="11"/>
      <c r="D183" s="60">
        <f t="shared" si="13"/>
        <v>237</v>
      </c>
      <c r="E183" s="14">
        <v>93</v>
      </c>
      <c r="F183" s="28">
        <v>60</v>
      </c>
      <c r="G183" s="14" t="s">
        <v>17</v>
      </c>
      <c r="H183" s="14">
        <v>84</v>
      </c>
      <c r="I183" s="14" t="s">
        <v>17</v>
      </c>
      <c r="J183" s="14"/>
      <c r="K183" s="14" t="s">
        <v>18</v>
      </c>
      <c r="L183" s="14">
        <v>2</v>
      </c>
      <c r="M183" s="14">
        <v>1</v>
      </c>
      <c r="N183" s="14" t="s">
        <v>22</v>
      </c>
      <c r="O183" s="14" t="s">
        <v>20</v>
      </c>
    </row>
    <row r="184" spans="1:15" x14ac:dyDescent="0.3">
      <c r="A184" s="11">
        <v>8</v>
      </c>
      <c r="B184" s="58">
        <v>4122879</v>
      </c>
      <c r="C184" s="29"/>
      <c r="D184" s="60">
        <f t="shared" si="13"/>
        <v>225</v>
      </c>
      <c r="E184" s="14">
        <v>91</v>
      </c>
      <c r="F184" s="28">
        <v>66</v>
      </c>
      <c r="G184" s="14" t="s">
        <v>48</v>
      </c>
      <c r="H184" s="28">
        <v>68</v>
      </c>
      <c r="I184" s="14" t="s">
        <v>48</v>
      </c>
      <c r="J184" s="28"/>
      <c r="K184" s="28"/>
      <c r="L184" s="14">
        <v>2</v>
      </c>
      <c r="M184" s="14">
        <v>1</v>
      </c>
      <c r="N184" s="14" t="s">
        <v>19</v>
      </c>
      <c r="O184" s="14" t="s">
        <v>20</v>
      </c>
    </row>
    <row r="185" spans="1:15" x14ac:dyDescent="0.3">
      <c r="A185" s="11">
        <v>9</v>
      </c>
      <c r="B185" s="58">
        <v>4143878</v>
      </c>
      <c r="C185" s="11"/>
      <c r="D185" s="60">
        <f t="shared" si="13"/>
        <v>225</v>
      </c>
      <c r="E185" s="14">
        <v>77</v>
      </c>
      <c r="F185" s="28">
        <v>66</v>
      </c>
      <c r="G185" s="14" t="s">
        <v>17</v>
      </c>
      <c r="H185" s="28">
        <v>82</v>
      </c>
      <c r="I185" s="14" t="s">
        <v>17</v>
      </c>
      <c r="J185" s="11"/>
      <c r="K185" s="11"/>
      <c r="L185" s="28">
        <v>2</v>
      </c>
      <c r="M185" s="28">
        <v>1</v>
      </c>
      <c r="N185" s="28" t="s">
        <v>39</v>
      </c>
      <c r="O185" s="28" t="s">
        <v>20</v>
      </c>
    </row>
    <row r="186" spans="1:15" x14ac:dyDescent="0.3">
      <c r="A186" s="11">
        <v>10</v>
      </c>
      <c r="B186" s="43">
        <v>3992662</v>
      </c>
      <c r="C186" s="8"/>
      <c r="D186" s="60">
        <f t="shared" si="13"/>
        <v>206</v>
      </c>
      <c r="E186" s="12">
        <v>88</v>
      </c>
      <c r="F186" s="20">
        <v>60</v>
      </c>
      <c r="G186" s="20" t="s">
        <v>17</v>
      </c>
      <c r="H186" s="20">
        <v>58</v>
      </c>
      <c r="I186" s="12" t="s">
        <v>17</v>
      </c>
      <c r="J186" s="8"/>
      <c r="K186" s="12" t="s">
        <v>18</v>
      </c>
      <c r="L186" s="12">
        <v>2</v>
      </c>
      <c r="M186" s="20">
        <v>1</v>
      </c>
      <c r="N186" s="20" t="s">
        <v>22</v>
      </c>
      <c r="O186" s="20" t="s">
        <v>20</v>
      </c>
    </row>
    <row r="187" spans="1:15" x14ac:dyDescent="0.3">
      <c r="A187" s="46">
        <v>11</v>
      </c>
      <c r="B187" s="58">
        <v>4526515</v>
      </c>
      <c r="C187" s="11"/>
      <c r="D187" s="60">
        <f t="shared" si="13"/>
        <v>191</v>
      </c>
      <c r="E187" s="14">
        <v>83</v>
      </c>
      <c r="F187" s="28">
        <v>48</v>
      </c>
      <c r="G187" s="14" t="s">
        <v>17</v>
      </c>
      <c r="H187" s="28">
        <v>60</v>
      </c>
      <c r="I187" s="14" t="s">
        <v>17</v>
      </c>
      <c r="J187" s="11"/>
      <c r="K187" s="14" t="s">
        <v>18</v>
      </c>
      <c r="L187" s="28">
        <v>2</v>
      </c>
      <c r="M187" s="28">
        <v>1</v>
      </c>
      <c r="N187" s="28" t="s">
        <v>39</v>
      </c>
      <c r="O187" s="28" t="s">
        <v>20</v>
      </c>
    </row>
    <row r="188" spans="1:15" ht="43.2" x14ac:dyDescent="0.3">
      <c r="A188" s="46">
        <v>12</v>
      </c>
      <c r="B188" s="43">
        <v>4143917</v>
      </c>
      <c r="C188" s="10" t="s">
        <v>64</v>
      </c>
      <c r="D188" s="60">
        <f t="shared" ref="D188" si="14">SUM(E188,F188,H188,J188)</f>
        <v>89</v>
      </c>
      <c r="E188" s="12">
        <v>89</v>
      </c>
      <c r="F188" s="20"/>
      <c r="G188" s="12" t="s">
        <v>17</v>
      </c>
      <c r="H188" s="9"/>
      <c r="I188" s="12" t="s">
        <v>17</v>
      </c>
      <c r="J188" s="8"/>
      <c r="K188" s="12" t="s">
        <v>18</v>
      </c>
      <c r="L188" s="12">
        <v>2</v>
      </c>
      <c r="M188" s="12">
        <v>1</v>
      </c>
      <c r="N188" s="12" t="s">
        <v>22</v>
      </c>
      <c r="O188" s="12" t="s">
        <v>20</v>
      </c>
    </row>
    <row r="189" spans="1:15" x14ac:dyDescent="0.3">
      <c r="A189" s="45"/>
      <c r="B189" s="47"/>
      <c r="C189" s="49"/>
      <c r="D189" s="48"/>
      <c r="E189" s="48"/>
      <c r="F189" s="48"/>
      <c r="G189" s="50"/>
      <c r="H189" s="48"/>
      <c r="I189" s="50"/>
      <c r="J189" s="48"/>
      <c r="K189" s="48"/>
      <c r="L189" s="50"/>
      <c r="M189" s="50"/>
      <c r="N189" s="50"/>
      <c r="O189" s="50"/>
    </row>
    <row r="190" spans="1:15" x14ac:dyDescent="0.3">
      <c r="A190" s="15" t="s">
        <v>40</v>
      </c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</row>
    <row r="191" spans="1:15" ht="15" thickBot="1" x14ac:dyDescent="0.35">
      <c r="A191" s="17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</row>
    <row r="192" spans="1:15" ht="151.80000000000001" thickBot="1" x14ac:dyDescent="0.35">
      <c r="A192" s="3" t="s">
        <v>1</v>
      </c>
      <c r="B192" s="4" t="s">
        <v>2</v>
      </c>
      <c r="C192" s="3" t="s">
        <v>3</v>
      </c>
      <c r="D192" s="4" t="s">
        <v>4</v>
      </c>
      <c r="E192" s="3" t="s">
        <v>5</v>
      </c>
      <c r="F192" s="3" t="s">
        <v>6</v>
      </c>
      <c r="G192" s="5" t="s">
        <v>7</v>
      </c>
      <c r="H192" s="5" t="s">
        <v>8</v>
      </c>
      <c r="I192" s="5" t="s">
        <v>9</v>
      </c>
      <c r="J192" s="5" t="s">
        <v>10</v>
      </c>
      <c r="K192" s="4" t="s">
        <v>24</v>
      </c>
      <c r="L192" s="4" t="s">
        <v>12</v>
      </c>
      <c r="M192" s="4" t="s">
        <v>13</v>
      </c>
      <c r="N192" s="4" t="s">
        <v>14</v>
      </c>
      <c r="O192" s="4" t="s">
        <v>15</v>
      </c>
    </row>
    <row r="193" spans="1:15" x14ac:dyDescent="0.3">
      <c r="A193" s="6">
        <v>1</v>
      </c>
      <c r="B193" s="58">
        <v>4695017</v>
      </c>
      <c r="C193" s="29"/>
      <c r="D193" s="60">
        <f>SUM(E193,F193,H193,J193)</f>
        <v>283</v>
      </c>
      <c r="E193" s="28">
        <v>95</v>
      </c>
      <c r="F193" s="28">
        <v>92</v>
      </c>
      <c r="G193" s="14" t="s">
        <v>17</v>
      </c>
      <c r="H193" s="28">
        <v>96</v>
      </c>
      <c r="I193" s="14" t="s">
        <v>17</v>
      </c>
      <c r="J193" s="28"/>
      <c r="K193" s="12"/>
      <c r="L193" s="14">
        <v>3</v>
      </c>
      <c r="M193" s="14">
        <v>1</v>
      </c>
      <c r="N193" s="14" t="s">
        <v>22</v>
      </c>
      <c r="O193" s="14" t="s">
        <v>20</v>
      </c>
    </row>
    <row r="194" spans="1:15" x14ac:dyDescent="0.3">
      <c r="A194" s="8">
        <v>2</v>
      </c>
      <c r="B194" s="43">
        <v>4085006</v>
      </c>
      <c r="C194" s="8"/>
      <c r="D194" s="60">
        <f>SUM(E194,F194,H194,J194)</f>
        <v>278</v>
      </c>
      <c r="E194" s="20">
        <v>91</v>
      </c>
      <c r="F194" s="20">
        <v>88</v>
      </c>
      <c r="G194" s="20" t="s">
        <v>17</v>
      </c>
      <c r="H194" s="20">
        <v>96</v>
      </c>
      <c r="I194" s="12" t="s">
        <v>17</v>
      </c>
      <c r="J194" s="20">
        <v>3</v>
      </c>
      <c r="K194" s="12"/>
      <c r="L194" s="12">
        <v>3</v>
      </c>
      <c r="M194" s="20">
        <v>1</v>
      </c>
      <c r="N194" s="20" t="s">
        <v>22</v>
      </c>
      <c r="O194" s="20" t="s">
        <v>20</v>
      </c>
    </row>
    <row r="195" spans="1:15" x14ac:dyDescent="0.3">
      <c r="A195" s="8">
        <v>3</v>
      </c>
      <c r="B195" s="43">
        <v>4084056</v>
      </c>
      <c r="C195" s="8"/>
      <c r="D195" s="60">
        <f>SUM(E195,F195,H195,J195)</f>
        <v>267</v>
      </c>
      <c r="E195" s="20">
        <v>98</v>
      </c>
      <c r="F195" s="20">
        <v>82</v>
      </c>
      <c r="G195" s="20" t="s">
        <v>17</v>
      </c>
      <c r="H195" s="20">
        <v>84</v>
      </c>
      <c r="I195" s="20" t="s">
        <v>17</v>
      </c>
      <c r="J195" s="12">
        <v>3</v>
      </c>
      <c r="K195" s="12"/>
      <c r="L195" s="12">
        <v>3</v>
      </c>
      <c r="M195" s="12">
        <v>1</v>
      </c>
      <c r="N195" s="20" t="s">
        <v>22</v>
      </c>
      <c r="O195" s="20" t="s">
        <v>20</v>
      </c>
    </row>
    <row r="196" spans="1:15" x14ac:dyDescent="0.3">
      <c r="A196" s="21">
        <v>4</v>
      </c>
      <c r="B196" s="43">
        <v>4184237</v>
      </c>
      <c r="C196" s="8"/>
      <c r="D196" s="60">
        <f>SUM(E196,F196,H196,J196)</f>
        <v>237</v>
      </c>
      <c r="E196" s="20">
        <v>93</v>
      </c>
      <c r="F196" s="20">
        <v>60</v>
      </c>
      <c r="G196" s="20" t="s">
        <v>17</v>
      </c>
      <c r="H196" s="20">
        <v>84</v>
      </c>
      <c r="I196" s="20" t="s">
        <v>17</v>
      </c>
      <c r="J196" s="8"/>
      <c r="K196" s="12"/>
      <c r="L196" s="12">
        <v>3</v>
      </c>
      <c r="M196" s="12">
        <v>1</v>
      </c>
      <c r="N196" s="20" t="s">
        <v>22</v>
      </c>
      <c r="O196" s="20" t="s">
        <v>20</v>
      </c>
    </row>
    <row r="197" spans="1:15" x14ac:dyDescent="0.3">
      <c r="A197" s="13">
        <v>5</v>
      </c>
      <c r="B197" s="58">
        <v>4122879</v>
      </c>
      <c r="C197" s="29"/>
      <c r="D197" s="60">
        <f>SUM(E197,F197,H197,J197)</f>
        <v>225</v>
      </c>
      <c r="E197" s="28">
        <v>91</v>
      </c>
      <c r="F197" s="28">
        <v>66</v>
      </c>
      <c r="G197" s="14" t="s">
        <v>48</v>
      </c>
      <c r="H197" s="28">
        <v>68</v>
      </c>
      <c r="I197" s="14" t="s">
        <v>48</v>
      </c>
      <c r="J197" s="28"/>
      <c r="K197" s="28"/>
      <c r="L197" s="14">
        <v>3</v>
      </c>
      <c r="M197" s="14">
        <v>1</v>
      </c>
      <c r="N197" s="14" t="s">
        <v>19</v>
      </c>
      <c r="O197" s="14" t="s">
        <v>20</v>
      </c>
    </row>
    <row r="198" spans="1:15" ht="28.8" x14ac:dyDescent="0.3">
      <c r="A198" s="81">
        <v>6</v>
      </c>
      <c r="B198" s="57">
        <v>4399855</v>
      </c>
      <c r="C198" s="30" t="s">
        <v>16</v>
      </c>
      <c r="D198" s="60"/>
      <c r="E198" s="14"/>
      <c r="F198" s="14"/>
      <c r="G198" s="12" t="s">
        <v>17</v>
      </c>
      <c r="H198" s="14"/>
      <c r="I198" s="12" t="s">
        <v>17</v>
      </c>
      <c r="J198" s="14"/>
      <c r="K198" s="14"/>
      <c r="L198" s="14">
        <v>2</v>
      </c>
      <c r="M198" s="14">
        <v>1</v>
      </c>
      <c r="N198" s="12" t="s">
        <v>22</v>
      </c>
      <c r="O198" s="12" t="s">
        <v>37</v>
      </c>
    </row>
    <row r="199" spans="1:15" x14ac:dyDescent="0.3">
      <c r="A199" s="51"/>
      <c r="B199" s="47"/>
      <c r="C199" s="49"/>
      <c r="D199" s="48"/>
      <c r="E199" s="48"/>
      <c r="F199" s="48"/>
      <c r="G199" s="50"/>
      <c r="H199" s="48"/>
      <c r="I199" s="50"/>
      <c r="J199" s="48"/>
      <c r="K199" s="48"/>
      <c r="L199" s="50"/>
      <c r="M199" s="50"/>
      <c r="N199" s="50"/>
      <c r="O199" s="50"/>
    </row>
    <row r="200" spans="1:15" x14ac:dyDescent="0.3">
      <c r="A200" s="15" t="s">
        <v>41</v>
      </c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</row>
    <row r="201" spans="1:15" ht="15" thickBot="1" x14ac:dyDescent="0.35">
      <c r="A201" s="17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</row>
    <row r="202" spans="1:15" ht="151.80000000000001" thickBot="1" x14ac:dyDescent="0.35">
      <c r="A202" s="3" t="s">
        <v>1</v>
      </c>
      <c r="B202" s="4" t="s">
        <v>2</v>
      </c>
      <c r="C202" s="3" t="s">
        <v>3</v>
      </c>
      <c r="D202" s="4" t="s">
        <v>4</v>
      </c>
      <c r="E202" s="3" t="s">
        <v>5</v>
      </c>
      <c r="F202" s="3" t="s">
        <v>6</v>
      </c>
      <c r="G202" s="5" t="s">
        <v>7</v>
      </c>
      <c r="H202" s="5" t="s">
        <v>8</v>
      </c>
      <c r="I202" s="5" t="s">
        <v>9</v>
      </c>
      <c r="J202" s="5" t="s">
        <v>10</v>
      </c>
      <c r="K202" s="4" t="s">
        <v>11</v>
      </c>
      <c r="L202" s="4" t="s">
        <v>12</v>
      </c>
      <c r="M202" s="4" t="s">
        <v>13</v>
      </c>
      <c r="N202" s="4" t="s">
        <v>14</v>
      </c>
      <c r="O202" s="4" t="s">
        <v>15</v>
      </c>
    </row>
    <row r="203" spans="1:15" x14ac:dyDescent="0.3">
      <c r="A203" s="82">
        <v>1</v>
      </c>
      <c r="B203" s="90">
        <v>4078723</v>
      </c>
      <c r="C203" s="7"/>
      <c r="D203" s="12">
        <f>SUM(E203,F203,H203,J203)</f>
        <v>298</v>
      </c>
      <c r="E203" s="7">
        <v>95</v>
      </c>
      <c r="F203" s="7">
        <v>100</v>
      </c>
      <c r="G203" s="7" t="s">
        <v>17</v>
      </c>
      <c r="H203" s="7">
        <v>98</v>
      </c>
      <c r="I203" s="7" t="s">
        <v>17</v>
      </c>
      <c r="J203" s="7">
        <v>5</v>
      </c>
      <c r="K203" s="7" t="s">
        <v>18</v>
      </c>
      <c r="L203" s="7">
        <v>1</v>
      </c>
      <c r="M203" s="7">
        <v>1</v>
      </c>
      <c r="N203" s="7" t="s">
        <v>19</v>
      </c>
      <c r="O203" s="7" t="s">
        <v>20</v>
      </c>
    </row>
    <row r="204" spans="1:15" x14ac:dyDescent="0.3">
      <c r="A204" s="62">
        <v>2</v>
      </c>
      <c r="B204" s="43">
        <v>4080128</v>
      </c>
      <c r="C204" s="8"/>
      <c r="D204" s="12">
        <f>SUM(E204,F204,H204,J204)</f>
        <v>291</v>
      </c>
      <c r="E204" s="12">
        <v>100</v>
      </c>
      <c r="F204" s="12">
        <v>92</v>
      </c>
      <c r="G204" s="12" t="s">
        <v>17</v>
      </c>
      <c r="H204" s="12">
        <v>96</v>
      </c>
      <c r="I204" s="12" t="s">
        <v>17</v>
      </c>
      <c r="J204" s="12">
        <v>3</v>
      </c>
      <c r="K204" s="12" t="s">
        <v>18</v>
      </c>
      <c r="L204" s="12">
        <v>3</v>
      </c>
      <c r="M204" s="12">
        <v>1</v>
      </c>
      <c r="N204" s="12" t="s">
        <v>22</v>
      </c>
      <c r="O204" s="12" t="s">
        <v>20</v>
      </c>
    </row>
    <row r="205" spans="1:15" x14ac:dyDescent="0.3">
      <c r="A205" s="62">
        <v>3</v>
      </c>
      <c r="B205" s="44">
        <v>4149524</v>
      </c>
      <c r="C205" s="12"/>
      <c r="D205" s="12">
        <f>SUM(E205,F205,H205,J205)</f>
        <v>291</v>
      </c>
      <c r="E205" s="12">
        <v>96</v>
      </c>
      <c r="F205" s="12">
        <v>96</v>
      </c>
      <c r="G205" s="12" t="s">
        <v>17</v>
      </c>
      <c r="H205" s="12">
        <v>96</v>
      </c>
      <c r="I205" s="12" t="s">
        <v>17</v>
      </c>
      <c r="J205" s="12">
        <v>3</v>
      </c>
      <c r="K205" s="12" t="s">
        <v>18</v>
      </c>
      <c r="L205" s="12">
        <v>1</v>
      </c>
      <c r="M205" s="12">
        <v>1</v>
      </c>
      <c r="N205" s="12" t="s">
        <v>19</v>
      </c>
      <c r="O205" s="12" t="s">
        <v>20</v>
      </c>
    </row>
    <row r="206" spans="1:15" x14ac:dyDescent="0.3">
      <c r="A206" s="8">
        <v>4</v>
      </c>
      <c r="B206" s="58">
        <v>4365367</v>
      </c>
      <c r="C206" s="11"/>
      <c r="D206" s="12">
        <f>SUM(E206,F206,H206,J206)</f>
        <v>290</v>
      </c>
      <c r="E206" s="14">
        <v>97</v>
      </c>
      <c r="F206" s="14">
        <v>96</v>
      </c>
      <c r="G206" s="14" t="s">
        <v>17</v>
      </c>
      <c r="H206" s="14">
        <v>94</v>
      </c>
      <c r="I206" s="14" t="s">
        <v>17</v>
      </c>
      <c r="J206" s="14">
        <v>3</v>
      </c>
      <c r="K206" s="12" t="s">
        <v>18</v>
      </c>
      <c r="L206" s="14">
        <v>1</v>
      </c>
      <c r="M206" s="14">
        <v>1</v>
      </c>
      <c r="N206" s="14" t="s">
        <v>19</v>
      </c>
      <c r="O206" s="14" t="s">
        <v>20</v>
      </c>
    </row>
    <row r="207" spans="1:15" x14ac:dyDescent="0.3">
      <c r="A207" s="8">
        <v>5</v>
      </c>
      <c r="B207" s="58">
        <v>4487991</v>
      </c>
      <c r="C207" s="11"/>
      <c r="D207" s="12">
        <f>SUM(E207,F207,H207,J207)</f>
        <v>290</v>
      </c>
      <c r="E207" s="14">
        <v>95</v>
      </c>
      <c r="F207" s="14">
        <v>94</v>
      </c>
      <c r="G207" s="14" t="s">
        <v>17</v>
      </c>
      <c r="H207" s="14">
        <v>98</v>
      </c>
      <c r="I207" s="14" t="s">
        <v>17</v>
      </c>
      <c r="J207" s="14">
        <v>3</v>
      </c>
      <c r="K207" s="14" t="s">
        <v>18</v>
      </c>
      <c r="L207" s="14">
        <v>1</v>
      </c>
      <c r="M207" s="14">
        <v>1</v>
      </c>
      <c r="N207" s="14" t="s">
        <v>19</v>
      </c>
      <c r="O207" s="14" t="s">
        <v>20</v>
      </c>
    </row>
    <row r="208" spans="1:15" x14ac:dyDescent="0.3">
      <c r="A208" s="31">
        <v>6</v>
      </c>
      <c r="B208" s="58">
        <v>3778379</v>
      </c>
      <c r="C208" s="11"/>
      <c r="D208" s="12">
        <f>SUM(E208,F208,H208,J208)</f>
        <v>286</v>
      </c>
      <c r="E208" s="14">
        <v>99</v>
      </c>
      <c r="F208" s="14">
        <v>84</v>
      </c>
      <c r="G208" s="14" t="s">
        <v>17</v>
      </c>
      <c r="H208" s="14">
        <v>100</v>
      </c>
      <c r="I208" s="14" t="s">
        <v>17</v>
      </c>
      <c r="J208" s="14">
        <v>3</v>
      </c>
      <c r="K208" s="14"/>
      <c r="L208" s="14">
        <v>2</v>
      </c>
      <c r="M208" s="14">
        <v>1</v>
      </c>
      <c r="N208" s="14" t="s">
        <v>22</v>
      </c>
      <c r="O208" s="14" t="s">
        <v>20</v>
      </c>
    </row>
    <row r="209" spans="1:15" x14ac:dyDescent="0.3">
      <c r="A209" s="31">
        <v>7</v>
      </c>
      <c r="B209" s="58">
        <v>4376560</v>
      </c>
      <c r="C209" s="11"/>
      <c r="D209" s="12">
        <f>SUM(E209,F209,H209,J209)</f>
        <v>283</v>
      </c>
      <c r="E209" s="14">
        <v>96</v>
      </c>
      <c r="F209" s="14">
        <v>84</v>
      </c>
      <c r="G209" s="14" t="s">
        <v>17</v>
      </c>
      <c r="H209" s="14">
        <v>100</v>
      </c>
      <c r="I209" s="14" t="s">
        <v>17</v>
      </c>
      <c r="J209" s="14">
        <v>3</v>
      </c>
      <c r="K209" s="12" t="s">
        <v>18</v>
      </c>
      <c r="L209" s="14">
        <v>1</v>
      </c>
      <c r="M209" s="14">
        <v>1</v>
      </c>
      <c r="N209" s="14" t="s">
        <v>19</v>
      </c>
      <c r="O209" s="14" t="s">
        <v>20</v>
      </c>
    </row>
    <row r="210" spans="1:15" x14ac:dyDescent="0.3">
      <c r="A210" s="31">
        <v>8</v>
      </c>
      <c r="B210" s="58">
        <v>4526212</v>
      </c>
      <c r="C210" s="14"/>
      <c r="D210" s="12">
        <f>SUM(E210,F210,H210,J210)</f>
        <v>280</v>
      </c>
      <c r="E210" s="14">
        <v>96</v>
      </c>
      <c r="F210" s="14">
        <v>94</v>
      </c>
      <c r="G210" s="14" t="s">
        <v>17</v>
      </c>
      <c r="H210" s="14">
        <v>90</v>
      </c>
      <c r="I210" s="14" t="s">
        <v>17</v>
      </c>
      <c r="J210" s="14"/>
      <c r="K210" s="14" t="s">
        <v>18</v>
      </c>
      <c r="L210" s="14">
        <v>1</v>
      </c>
      <c r="M210" s="14">
        <v>1</v>
      </c>
      <c r="N210" s="14" t="s">
        <v>19</v>
      </c>
      <c r="O210" s="14" t="s">
        <v>20</v>
      </c>
    </row>
    <row r="211" spans="1:15" x14ac:dyDescent="0.3">
      <c r="A211" s="31">
        <v>9</v>
      </c>
      <c r="B211" s="58">
        <v>3995947</v>
      </c>
      <c r="C211" s="14"/>
      <c r="D211" s="12">
        <f>SUM(E211,F211,H211,J211)</f>
        <v>279</v>
      </c>
      <c r="E211" s="14">
        <v>95</v>
      </c>
      <c r="F211" s="14">
        <v>92</v>
      </c>
      <c r="G211" s="14" t="s">
        <v>17</v>
      </c>
      <c r="H211" s="14">
        <v>92</v>
      </c>
      <c r="I211" s="14" t="s">
        <v>17</v>
      </c>
      <c r="J211" s="14"/>
      <c r="K211" s="14"/>
      <c r="L211" s="14">
        <v>2</v>
      </c>
      <c r="M211" s="14">
        <v>1</v>
      </c>
      <c r="N211" s="14" t="s">
        <v>22</v>
      </c>
      <c r="O211" s="14" t="s">
        <v>20</v>
      </c>
    </row>
    <row r="212" spans="1:15" x14ac:dyDescent="0.3">
      <c r="A212" s="31">
        <v>10</v>
      </c>
      <c r="B212" s="44">
        <v>4148860</v>
      </c>
      <c r="C212" s="12"/>
      <c r="D212" s="12">
        <f>SUM(E212,F212,H212,J212)</f>
        <v>277</v>
      </c>
      <c r="E212" s="12">
        <v>94</v>
      </c>
      <c r="F212" s="12">
        <v>96</v>
      </c>
      <c r="G212" s="12" t="s">
        <v>17</v>
      </c>
      <c r="H212" s="12">
        <v>84</v>
      </c>
      <c r="I212" s="12" t="s">
        <v>17</v>
      </c>
      <c r="J212" s="12">
        <v>3</v>
      </c>
      <c r="K212" s="12" t="s">
        <v>18</v>
      </c>
      <c r="L212" s="12">
        <v>1</v>
      </c>
      <c r="M212" s="12">
        <v>1</v>
      </c>
      <c r="N212" s="12" t="s">
        <v>19</v>
      </c>
      <c r="O212" s="12" t="s">
        <v>20</v>
      </c>
    </row>
    <row r="213" spans="1:15" x14ac:dyDescent="0.3">
      <c r="A213" s="31">
        <v>11</v>
      </c>
      <c r="B213" s="58">
        <v>4421380</v>
      </c>
      <c r="C213" s="11"/>
      <c r="D213" s="12">
        <f>SUM(E213,F213,H213,J213)</f>
        <v>276</v>
      </c>
      <c r="E213" s="14">
        <v>96</v>
      </c>
      <c r="F213" s="14">
        <v>84</v>
      </c>
      <c r="G213" s="14" t="s">
        <v>17</v>
      </c>
      <c r="H213" s="14">
        <v>96</v>
      </c>
      <c r="I213" s="14" t="s">
        <v>17</v>
      </c>
      <c r="J213" s="14"/>
      <c r="K213" s="12" t="s">
        <v>18</v>
      </c>
      <c r="L213" s="14">
        <v>1</v>
      </c>
      <c r="M213" s="14">
        <v>1</v>
      </c>
      <c r="N213" s="14" t="s">
        <v>19</v>
      </c>
      <c r="O213" s="14" t="s">
        <v>20</v>
      </c>
    </row>
    <row r="214" spans="1:15" x14ac:dyDescent="0.3">
      <c r="A214" s="11">
        <v>12</v>
      </c>
      <c r="B214" s="58">
        <v>4321618</v>
      </c>
      <c r="C214" s="11"/>
      <c r="D214" s="12">
        <f>SUM(E214,F214,H214,J214)</f>
        <v>275</v>
      </c>
      <c r="E214" s="14">
        <v>96</v>
      </c>
      <c r="F214" s="14">
        <v>80</v>
      </c>
      <c r="G214" s="14" t="s">
        <v>17</v>
      </c>
      <c r="H214" s="14">
        <v>96</v>
      </c>
      <c r="I214" s="14" t="s">
        <v>17</v>
      </c>
      <c r="J214" s="14">
        <v>3</v>
      </c>
      <c r="K214" s="12" t="s">
        <v>18</v>
      </c>
      <c r="L214" s="14">
        <v>1</v>
      </c>
      <c r="M214" s="14">
        <v>1</v>
      </c>
      <c r="N214" s="14" t="s">
        <v>19</v>
      </c>
      <c r="O214" s="14" t="s">
        <v>20</v>
      </c>
    </row>
    <row r="215" spans="1:15" x14ac:dyDescent="0.3">
      <c r="A215" s="11">
        <v>13</v>
      </c>
      <c r="B215" s="58">
        <v>4622668</v>
      </c>
      <c r="C215" s="21"/>
      <c r="D215" s="12">
        <f>SUM(E215,F215,H215,J215)</f>
        <v>273</v>
      </c>
      <c r="E215" s="14">
        <v>90</v>
      </c>
      <c r="F215" s="14">
        <v>88</v>
      </c>
      <c r="G215" s="14" t="s">
        <v>17</v>
      </c>
      <c r="H215" s="14">
        <v>92</v>
      </c>
      <c r="I215" s="14" t="s">
        <v>17</v>
      </c>
      <c r="J215" s="14">
        <v>3</v>
      </c>
      <c r="K215" s="14" t="s">
        <v>18</v>
      </c>
      <c r="L215" s="14">
        <v>1</v>
      </c>
      <c r="M215" s="14">
        <v>1</v>
      </c>
      <c r="N215" s="14" t="s">
        <v>19</v>
      </c>
      <c r="O215" s="14" t="s">
        <v>20</v>
      </c>
    </row>
    <row r="216" spans="1:15" x14ac:dyDescent="0.3">
      <c r="A216" s="11">
        <v>14</v>
      </c>
      <c r="B216" s="58">
        <v>4243348</v>
      </c>
      <c r="C216" s="11"/>
      <c r="D216" s="12">
        <f>SUM(E216,F216,H216,J216)</f>
        <v>270</v>
      </c>
      <c r="E216" s="14">
        <v>98</v>
      </c>
      <c r="F216" s="14">
        <v>86</v>
      </c>
      <c r="G216" s="14" t="s">
        <v>17</v>
      </c>
      <c r="H216" s="14">
        <v>86</v>
      </c>
      <c r="I216" s="14" t="s">
        <v>17</v>
      </c>
      <c r="J216" s="14"/>
      <c r="K216" s="12" t="s">
        <v>18</v>
      </c>
      <c r="L216" s="14">
        <v>1</v>
      </c>
      <c r="M216" s="14">
        <v>1</v>
      </c>
      <c r="N216" s="14" t="s">
        <v>19</v>
      </c>
      <c r="O216" s="14" t="s">
        <v>20</v>
      </c>
    </row>
    <row r="217" spans="1:15" x14ac:dyDescent="0.3">
      <c r="A217" s="11">
        <v>15</v>
      </c>
      <c r="B217" s="78">
        <v>3990174</v>
      </c>
      <c r="C217" s="8"/>
      <c r="D217" s="12">
        <f>SUM(E217,F217,H217,J217)</f>
        <v>268</v>
      </c>
      <c r="E217" s="12">
        <v>100</v>
      </c>
      <c r="F217" s="12">
        <v>70</v>
      </c>
      <c r="G217" s="12" t="s">
        <v>17</v>
      </c>
      <c r="H217" s="12">
        <v>98</v>
      </c>
      <c r="I217" s="12" t="s">
        <v>17</v>
      </c>
      <c r="J217" s="12"/>
      <c r="K217" s="12" t="s">
        <v>18</v>
      </c>
      <c r="L217" s="12">
        <v>1</v>
      </c>
      <c r="M217" s="12">
        <v>1</v>
      </c>
      <c r="N217" s="12" t="s">
        <v>19</v>
      </c>
      <c r="O217" s="12" t="s">
        <v>20</v>
      </c>
    </row>
    <row r="218" spans="1:15" x14ac:dyDescent="0.3">
      <c r="A218" s="11">
        <v>16</v>
      </c>
      <c r="B218" s="58">
        <v>4489284</v>
      </c>
      <c r="C218" s="14"/>
      <c r="D218" s="12">
        <f>SUM(E218,F218,H218,J218)</f>
        <v>264</v>
      </c>
      <c r="E218" s="14">
        <v>94</v>
      </c>
      <c r="F218" s="14">
        <v>72</v>
      </c>
      <c r="G218" s="14" t="s">
        <v>17</v>
      </c>
      <c r="H218" s="14">
        <v>98</v>
      </c>
      <c r="I218" s="14" t="s">
        <v>17</v>
      </c>
      <c r="J218" s="14"/>
      <c r="K218" s="14" t="s">
        <v>18</v>
      </c>
      <c r="L218" s="14">
        <v>1</v>
      </c>
      <c r="M218" s="14">
        <v>1</v>
      </c>
      <c r="N218" s="14" t="s">
        <v>19</v>
      </c>
      <c r="O218" s="14" t="s">
        <v>20</v>
      </c>
    </row>
    <row r="219" spans="1:15" x14ac:dyDescent="0.3">
      <c r="A219" s="11">
        <v>17</v>
      </c>
      <c r="B219" s="43">
        <v>4077387</v>
      </c>
      <c r="C219" s="12"/>
      <c r="D219" s="12">
        <f>SUM(E219,F219,H219,J219)</f>
        <v>262</v>
      </c>
      <c r="E219" s="12">
        <v>80</v>
      </c>
      <c r="F219" s="12">
        <v>92</v>
      </c>
      <c r="G219" s="12" t="s">
        <v>17</v>
      </c>
      <c r="H219" s="12">
        <v>90</v>
      </c>
      <c r="I219" s="12" t="s">
        <v>17</v>
      </c>
      <c r="J219" s="12"/>
      <c r="K219" s="12" t="s">
        <v>18</v>
      </c>
      <c r="L219" s="12">
        <v>1</v>
      </c>
      <c r="M219" s="12">
        <v>1</v>
      </c>
      <c r="N219" s="12" t="s">
        <v>19</v>
      </c>
      <c r="O219" s="12" t="s">
        <v>20</v>
      </c>
    </row>
    <row r="220" spans="1:15" x14ac:dyDescent="0.3">
      <c r="A220" s="11">
        <v>18</v>
      </c>
      <c r="B220" s="76">
        <v>4490928</v>
      </c>
      <c r="C220" s="67"/>
      <c r="D220" s="60">
        <f>SUM(E220,F220,H220,J220)</f>
        <v>262</v>
      </c>
      <c r="E220" s="67">
        <v>70</v>
      </c>
      <c r="F220" s="67">
        <v>92</v>
      </c>
      <c r="G220" s="67" t="s">
        <v>17</v>
      </c>
      <c r="H220" s="67">
        <v>100</v>
      </c>
      <c r="I220" s="67" t="s">
        <v>17</v>
      </c>
      <c r="J220" s="67"/>
      <c r="K220" s="67" t="s">
        <v>18</v>
      </c>
      <c r="L220" s="67">
        <v>2</v>
      </c>
      <c r="M220" s="67">
        <v>1</v>
      </c>
      <c r="N220" s="67" t="s">
        <v>22</v>
      </c>
      <c r="O220" s="67" t="s">
        <v>20</v>
      </c>
    </row>
    <row r="221" spans="1:15" x14ac:dyDescent="0.3">
      <c r="A221" s="11">
        <v>19</v>
      </c>
      <c r="B221" s="44">
        <v>4082446</v>
      </c>
      <c r="C221" s="12"/>
      <c r="D221" s="12">
        <f>SUM(E221,F221,H221,J221)</f>
        <v>258</v>
      </c>
      <c r="E221" s="12">
        <v>85</v>
      </c>
      <c r="F221" s="12">
        <v>88</v>
      </c>
      <c r="G221" s="12" t="s">
        <v>17</v>
      </c>
      <c r="H221" s="12">
        <v>82</v>
      </c>
      <c r="I221" s="12" t="s">
        <v>17</v>
      </c>
      <c r="J221" s="12">
        <v>3</v>
      </c>
      <c r="K221" s="12" t="s">
        <v>18</v>
      </c>
      <c r="L221" s="12">
        <v>1</v>
      </c>
      <c r="M221" s="12">
        <v>1</v>
      </c>
      <c r="N221" s="12" t="s">
        <v>19</v>
      </c>
      <c r="O221" s="12" t="s">
        <v>20</v>
      </c>
    </row>
    <row r="222" spans="1:15" x14ac:dyDescent="0.3">
      <c r="A222" s="11">
        <v>20</v>
      </c>
      <c r="B222" s="58">
        <v>4438677</v>
      </c>
      <c r="C222" s="11"/>
      <c r="D222" s="12">
        <f>SUM(E222,F222,H222,J222)</f>
        <v>258</v>
      </c>
      <c r="E222" s="14">
        <v>90</v>
      </c>
      <c r="F222" s="14">
        <v>74</v>
      </c>
      <c r="G222" s="14" t="s">
        <v>17</v>
      </c>
      <c r="H222" s="14">
        <v>94</v>
      </c>
      <c r="I222" s="14" t="s">
        <v>17</v>
      </c>
      <c r="J222" s="14"/>
      <c r="K222" s="14" t="s">
        <v>18</v>
      </c>
      <c r="L222" s="14">
        <v>1</v>
      </c>
      <c r="M222" s="14">
        <v>1</v>
      </c>
      <c r="N222" s="14" t="s">
        <v>19</v>
      </c>
      <c r="O222" s="14" t="s">
        <v>20</v>
      </c>
    </row>
    <row r="223" spans="1:15" x14ac:dyDescent="0.3">
      <c r="A223" s="11">
        <v>21</v>
      </c>
      <c r="B223" s="58">
        <v>4438150</v>
      </c>
      <c r="C223" s="11"/>
      <c r="D223" s="12">
        <f>SUM(E223,F223,H223,J223)</f>
        <v>254</v>
      </c>
      <c r="E223" s="14">
        <v>98</v>
      </c>
      <c r="F223" s="14">
        <v>80</v>
      </c>
      <c r="G223" s="14" t="s">
        <v>17</v>
      </c>
      <c r="H223" s="14">
        <v>76</v>
      </c>
      <c r="I223" s="14" t="s">
        <v>17</v>
      </c>
      <c r="J223" s="14"/>
      <c r="K223" s="14" t="s">
        <v>18</v>
      </c>
      <c r="L223" s="14">
        <v>1</v>
      </c>
      <c r="M223" s="14">
        <v>1</v>
      </c>
      <c r="N223" s="14" t="s">
        <v>19</v>
      </c>
      <c r="O223" s="14" t="s">
        <v>20</v>
      </c>
    </row>
    <row r="224" spans="1:15" x14ac:dyDescent="0.3">
      <c r="A224" s="11">
        <v>22</v>
      </c>
      <c r="B224" s="58">
        <v>4561549</v>
      </c>
      <c r="C224" s="14"/>
      <c r="D224" s="12">
        <f>SUM(E224,F224,H224,J224)</f>
        <v>252</v>
      </c>
      <c r="E224" s="14">
        <v>100</v>
      </c>
      <c r="F224" s="14">
        <v>96</v>
      </c>
      <c r="G224" s="14" t="s">
        <v>17</v>
      </c>
      <c r="H224" s="14">
        <v>56</v>
      </c>
      <c r="I224" s="14" t="s">
        <v>17</v>
      </c>
      <c r="J224" s="14"/>
      <c r="K224" s="14" t="s">
        <v>18</v>
      </c>
      <c r="L224" s="14">
        <v>1</v>
      </c>
      <c r="M224" s="14">
        <v>1</v>
      </c>
      <c r="N224" s="14" t="s">
        <v>22</v>
      </c>
      <c r="O224" s="14" t="s">
        <v>20</v>
      </c>
    </row>
    <row r="225" spans="1:15" ht="28.8" x14ac:dyDescent="0.3">
      <c r="A225" s="11">
        <v>23</v>
      </c>
      <c r="B225" s="58">
        <v>4195174</v>
      </c>
      <c r="C225" s="32" t="s">
        <v>21</v>
      </c>
      <c r="D225" s="12">
        <f>SUM(E225,F225,H225,J225)</f>
        <v>231</v>
      </c>
      <c r="E225" s="14">
        <v>95</v>
      </c>
      <c r="F225" s="14">
        <v>60</v>
      </c>
      <c r="G225" s="14" t="s">
        <v>17</v>
      </c>
      <c r="H225" s="14">
        <v>76</v>
      </c>
      <c r="I225" s="14" t="s">
        <v>17</v>
      </c>
      <c r="J225" s="14"/>
      <c r="K225" s="12" t="s">
        <v>18</v>
      </c>
      <c r="L225" s="14">
        <v>1</v>
      </c>
      <c r="M225" s="14">
        <v>1</v>
      </c>
      <c r="N225" s="14" t="s">
        <v>19</v>
      </c>
      <c r="O225" s="14" t="s">
        <v>20</v>
      </c>
    </row>
    <row r="226" spans="1:15" x14ac:dyDescent="0.3">
      <c r="A226" s="63">
        <v>24</v>
      </c>
      <c r="B226" s="44">
        <v>4137410</v>
      </c>
      <c r="C226" s="12"/>
      <c r="D226" s="12">
        <f>SUM(E226,F226,H226,J226)</f>
        <v>226</v>
      </c>
      <c r="E226" s="12">
        <v>95</v>
      </c>
      <c r="F226" s="12">
        <v>56</v>
      </c>
      <c r="G226" s="12" t="s">
        <v>17</v>
      </c>
      <c r="H226" s="12">
        <v>74</v>
      </c>
      <c r="I226" s="12" t="s">
        <v>17</v>
      </c>
      <c r="J226" s="12">
        <v>1</v>
      </c>
      <c r="K226" s="12" t="s">
        <v>18</v>
      </c>
      <c r="L226" s="12">
        <v>1</v>
      </c>
      <c r="M226" s="12">
        <v>1</v>
      </c>
      <c r="N226" s="12" t="s">
        <v>19</v>
      </c>
      <c r="O226" s="12" t="s">
        <v>20</v>
      </c>
    </row>
    <row r="227" spans="1:15" x14ac:dyDescent="0.3">
      <c r="A227" s="11">
        <v>25</v>
      </c>
      <c r="B227" s="58">
        <v>4623509</v>
      </c>
      <c r="C227" s="33"/>
      <c r="D227" s="12">
        <f>SUM(E227,F227,H227,J227)</f>
        <v>222</v>
      </c>
      <c r="E227" s="14">
        <v>92</v>
      </c>
      <c r="F227" s="14">
        <v>80</v>
      </c>
      <c r="G227" s="14" t="s">
        <v>17</v>
      </c>
      <c r="H227" s="14">
        <v>50</v>
      </c>
      <c r="I227" s="14" t="s">
        <v>17</v>
      </c>
      <c r="J227" s="14"/>
      <c r="K227" s="14" t="s">
        <v>18</v>
      </c>
      <c r="L227" s="28">
        <v>2</v>
      </c>
      <c r="M227" s="28">
        <v>1</v>
      </c>
      <c r="N227" s="14" t="s">
        <v>19</v>
      </c>
      <c r="O227" s="14" t="s">
        <v>20</v>
      </c>
    </row>
    <row r="228" spans="1:15" x14ac:dyDescent="0.3">
      <c r="A228" s="11">
        <v>26</v>
      </c>
      <c r="B228" s="58">
        <v>4491496</v>
      </c>
      <c r="C228" s="14"/>
      <c r="D228" s="12">
        <f>SUM(E228,F228,H228,J228)</f>
        <v>208</v>
      </c>
      <c r="E228" s="14">
        <v>90</v>
      </c>
      <c r="F228" s="14">
        <v>78</v>
      </c>
      <c r="G228" s="14" t="s">
        <v>17</v>
      </c>
      <c r="H228" s="14">
        <v>40</v>
      </c>
      <c r="I228" s="14" t="s">
        <v>17</v>
      </c>
      <c r="J228" s="14"/>
      <c r="K228" s="14" t="s">
        <v>18</v>
      </c>
      <c r="L228" s="14">
        <v>2</v>
      </c>
      <c r="M228" s="14">
        <v>1</v>
      </c>
      <c r="N228" s="14" t="s">
        <v>22</v>
      </c>
      <c r="O228" s="14" t="s">
        <v>20</v>
      </c>
    </row>
    <row r="229" spans="1:15" x14ac:dyDescent="0.3">
      <c r="A229" s="11">
        <v>27</v>
      </c>
      <c r="B229" s="83">
        <v>3780014</v>
      </c>
      <c r="C229" s="62"/>
      <c r="D229" s="60">
        <f>SUM(E229,F229,H229,J229)</f>
        <v>202</v>
      </c>
      <c r="E229" s="60">
        <v>74</v>
      </c>
      <c r="F229" s="60">
        <v>60</v>
      </c>
      <c r="G229" s="60" t="s">
        <v>17</v>
      </c>
      <c r="H229" s="60">
        <v>68</v>
      </c>
      <c r="I229" s="60" t="s">
        <v>17</v>
      </c>
      <c r="J229" s="60"/>
      <c r="K229" s="60" t="s">
        <v>18</v>
      </c>
      <c r="L229" s="60">
        <v>1</v>
      </c>
      <c r="M229" s="60">
        <v>1</v>
      </c>
      <c r="N229" s="60" t="s">
        <v>19</v>
      </c>
      <c r="O229" s="60" t="s">
        <v>20</v>
      </c>
    </row>
    <row r="230" spans="1:15" x14ac:dyDescent="0.3">
      <c r="A230" s="11">
        <v>28</v>
      </c>
      <c r="B230" s="84">
        <v>3780568</v>
      </c>
      <c r="C230" s="62"/>
      <c r="D230" s="60">
        <f>SUM(E230,F230,H230,J230)</f>
        <v>188</v>
      </c>
      <c r="E230" s="60">
        <v>60</v>
      </c>
      <c r="F230" s="60">
        <v>56</v>
      </c>
      <c r="G230" s="60" t="s">
        <v>17</v>
      </c>
      <c r="H230" s="60">
        <v>72</v>
      </c>
      <c r="I230" s="60" t="s">
        <v>17</v>
      </c>
      <c r="J230" s="60"/>
      <c r="K230" s="60" t="s">
        <v>18</v>
      </c>
      <c r="L230" s="60">
        <v>1</v>
      </c>
      <c r="M230" s="60">
        <v>1</v>
      </c>
      <c r="N230" s="60" t="s">
        <v>19</v>
      </c>
      <c r="O230" s="60" t="s">
        <v>20</v>
      </c>
    </row>
    <row r="231" spans="1:15" x14ac:dyDescent="0.3">
      <c r="A231" s="11">
        <v>29</v>
      </c>
      <c r="B231" s="83">
        <v>3780286</v>
      </c>
      <c r="C231" s="62"/>
      <c r="D231" s="60">
        <f>SUM(E231,F231,H231,J231)</f>
        <v>184</v>
      </c>
      <c r="E231" s="60">
        <v>60</v>
      </c>
      <c r="F231" s="60">
        <v>56</v>
      </c>
      <c r="G231" s="60" t="s">
        <v>17</v>
      </c>
      <c r="H231" s="60">
        <v>68</v>
      </c>
      <c r="I231" s="60" t="s">
        <v>17</v>
      </c>
      <c r="J231" s="60"/>
      <c r="K231" s="60" t="s">
        <v>18</v>
      </c>
      <c r="L231" s="60">
        <v>1</v>
      </c>
      <c r="M231" s="60">
        <v>1</v>
      </c>
      <c r="N231" s="60" t="s">
        <v>19</v>
      </c>
      <c r="O231" s="60" t="s">
        <v>20</v>
      </c>
    </row>
    <row r="232" spans="1:15" x14ac:dyDescent="0.3">
      <c r="A232" s="11">
        <v>30</v>
      </c>
      <c r="B232" s="76">
        <v>4639540</v>
      </c>
      <c r="C232" s="85"/>
      <c r="D232" s="60">
        <f>SUM(E232,F232,H232,J232)</f>
        <v>164</v>
      </c>
      <c r="E232" s="67">
        <v>60</v>
      </c>
      <c r="F232" s="67">
        <v>60</v>
      </c>
      <c r="G232" s="67" t="s">
        <v>17</v>
      </c>
      <c r="H232" s="67">
        <v>44</v>
      </c>
      <c r="I232" s="67" t="s">
        <v>17</v>
      </c>
      <c r="J232" s="67"/>
      <c r="K232" s="85"/>
      <c r="L232" s="79">
        <v>1</v>
      </c>
      <c r="M232" s="79">
        <v>1</v>
      </c>
      <c r="N232" s="67" t="s">
        <v>22</v>
      </c>
      <c r="O232" s="67" t="s">
        <v>20</v>
      </c>
    </row>
    <row r="233" spans="1:15" x14ac:dyDescent="0.3">
      <c r="A233" s="11">
        <v>31</v>
      </c>
      <c r="B233" s="76">
        <v>4569806</v>
      </c>
      <c r="C233" s="67"/>
      <c r="D233" s="60">
        <f>SUM(E233,F233,H233,J233)</f>
        <v>164</v>
      </c>
      <c r="E233" s="67">
        <v>60</v>
      </c>
      <c r="F233" s="67">
        <v>56</v>
      </c>
      <c r="G233" s="67" t="s">
        <v>17</v>
      </c>
      <c r="H233" s="67">
        <v>48</v>
      </c>
      <c r="I233" s="67" t="s">
        <v>17</v>
      </c>
      <c r="J233" s="67"/>
      <c r="K233" s="67"/>
      <c r="L233" s="67">
        <v>1</v>
      </c>
      <c r="M233" s="67">
        <v>1</v>
      </c>
      <c r="N233" s="67" t="s">
        <v>22</v>
      </c>
      <c r="O233" s="67" t="s">
        <v>20</v>
      </c>
    </row>
    <row r="234" spans="1:15" x14ac:dyDescent="0.3">
      <c r="A234" s="11">
        <v>32</v>
      </c>
      <c r="B234" s="76">
        <v>4640316</v>
      </c>
      <c r="C234" s="85"/>
      <c r="D234" s="60">
        <f>SUM(E234,F234,H234,J234)</f>
        <v>160</v>
      </c>
      <c r="E234" s="67">
        <v>60</v>
      </c>
      <c r="F234" s="67">
        <v>52</v>
      </c>
      <c r="G234" s="67" t="s">
        <v>17</v>
      </c>
      <c r="H234" s="67">
        <v>48</v>
      </c>
      <c r="I234" s="67" t="s">
        <v>17</v>
      </c>
      <c r="J234" s="67"/>
      <c r="K234" s="85"/>
      <c r="L234" s="79">
        <v>1</v>
      </c>
      <c r="M234" s="79">
        <v>1</v>
      </c>
      <c r="N234" s="67" t="s">
        <v>19</v>
      </c>
      <c r="O234" s="67" t="s">
        <v>20</v>
      </c>
    </row>
    <row r="235" spans="1:15" x14ac:dyDescent="0.3">
      <c r="A235" s="11">
        <v>33</v>
      </c>
      <c r="B235" s="76">
        <v>4489669</v>
      </c>
      <c r="C235" s="63"/>
      <c r="D235" s="60">
        <f>SUM(E235,F235,H235,J235)</f>
        <v>0</v>
      </c>
      <c r="E235" s="67" t="s">
        <v>63</v>
      </c>
      <c r="F235" s="67"/>
      <c r="G235" s="67" t="s">
        <v>17</v>
      </c>
      <c r="H235" s="67"/>
      <c r="I235" s="67" t="s">
        <v>17</v>
      </c>
      <c r="J235" s="67"/>
      <c r="K235" s="67"/>
      <c r="L235" s="67">
        <v>4</v>
      </c>
      <c r="M235" s="67">
        <v>1</v>
      </c>
      <c r="N235" s="67" t="s">
        <v>22</v>
      </c>
      <c r="O235" s="67" t="s">
        <v>20</v>
      </c>
    </row>
    <row r="237" spans="1:15" x14ac:dyDescent="0.3">
      <c r="A237" s="15" t="s">
        <v>43</v>
      </c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</row>
    <row r="238" spans="1:15" ht="15" thickBot="1" x14ac:dyDescent="0.35">
      <c r="A238" s="17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</row>
    <row r="239" spans="1:15" ht="151.80000000000001" thickBot="1" x14ac:dyDescent="0.35">
      <c r="A239" s="3" t="s">
        <v>1</v>
      </c>
      <c r="B239" s="18" t="s">
        <v>2</v>
      </c>
      <c r="C239" s="3" t="s">
        <v>3</v>
      </c>
      <c r="D239" s="4" t="s">
        <v>4</v>
      </c>
      <c r="E239" s="3" t="s">
        <v>5</v>
      </c>
      <c r="F239" s="3" t="s">
        <v>6</v>
      </c>
      <c r="G239" s="5" t="s">
        <v>7</v>
      </c>
      <c r="H239" s="5" t="s">
        <v>8</v>
      </c>
      <c r="I239" s="5" t="s">
        <v>9</v>
      </c>
      <c r="J239" s="5" t="s">
        <v>10</v>
      </c>
      <c r="K239" s="4" t="s">
        <v>11</v>
      </c>
      <c r="L239" s="4" t="s">
        <v>12</v>
      </c>
      <c r="M239" s="4" t="s">
        <v>13</v>
      </c>
      <c r="N239" s="4" t="s">
        <v>14</v>
      </c>
      <c r="O239" s="4" t="s">
        <v>15</v>
      </c>
    </row>
    <row r="240" spans="1:15" x14ac:dyDescent="0.3">
      <c r="A240" s="6">
        <v>1</v>
      </c>
      <c r="B240" s="75">
        <v>4420151</v>
      </c>
      <c r="C240" s="38"/>
      <c r="D240" s="60">
        <f t="shared" ref="D240:D247" si="15">SUM(E240,F240,H240,J240)</f>
        <v>275</v>
      </c>
      <c r="E240" s="39">
        <v>95</v>
      </c>
      <c r="F240" s="40">
        <v>88</v>
      </c>
      <c r="G240" s="19" t="s">
        <v>17</v>
      </c>
      <c r="H240" s="40">
        <v>92</v>
      </c>
      <c r="I240" s="19" t="s">
        <v>17</v>
      </c>
      <c r="J240" s="40"/>
      <c r="K240" s="7" t="s">
        <v>18</v>
      </c>
      <c r="L240" s="40">
        <v>1</v>
      </c>
      <c r="M240" s="40">
        <v>1</v>
      </c>
      <c r="N240" s="40" t="s">
        <v>19</v>
      </c>
      <c r="O240" s="40" t="s">
        <v>20</v>
      </c>
    </row>
    <row r="241" spans="1:15" x14ac:dyDescent="0.3">
      <c r="A241" s="8">
        <v>2</v>
      </c>
      <c r="B241" s="58">
        <v>4700693</v>
      </c>
      <c r="C241" s="11"/>
      <c r="D241" s="60">
        <f t="shared" si="15"/>
        <v>269</v>
      </c>
      <c r="E241" s="28">
        <v>95</v>
      </c>
      <c r="F241" s="14">
        <v>88</v>
      </c>
      <c r="G241" s="20" t="s">
        <v>17</v>
      </c>
      <c r="H241" s="14">
        <v>86</v>
      </c>
      <c r="I241" s="20" t="s">
        <v>17</v>
      </c>
      <c r="J241" s="14"/>
      <c r="K241" s="12" t="s">
        <v>18</v>
      </c>
      <c r="L241" s="14">
        <v>1</v>
      </c>
      <c r="M241" s="14">
        <v>1</v>
      </c>
      <c r="N241" s="14" t="s">
        <v>19</v>
      </c>
      <c r="O241" s="14" t="s">
        <v>20</v>
      </c>
    </row>
    <row r="242" spans="1:15" x14ac:dyDescent="0.3">
      <c r="A242" s="8">
        <v>3</v>
      </c>
      <c r="B242" s="58">
        <v>4517659</v>
      </c>
      <c r="C242" s="11"/>
      <c r="D242" s="60">
        <f t="shared" si="15"/>
        <v>261</v>
      </c>
      <c r="E242" s="28">
        <v>80</v>
      </c>
      <c r="F242" s="14">
        <v>86</v>
      </c>
      <c r="G242" s="20" t="s">
        <v>17</v>
      </c>
      <c r="H242" s="14">
        <v>92</v>
      </c>
      <c r="I242" s="20" t="s">
        <v>17</v>
      </c>
      <c r="J242" s="14">
        <v>3</v>
      </c>
      <c r="K242" s="12" t="s">
        <v>18</v>
      </c>
      <c r="L242" s="14">
        <v>4</v>
      </c>
      <c r="M242" s="14">
        <v>1</v>
      </c>
      <c r="N242" s="14" t="s">
        <v>22</v>
      </c>
      <c r="O242" s="14" t="s">
        <v>20</v>
      </c>
    </row>
    <row r="243" spans="1:15" x14ac:dyDescent="0.3">
      <c r="A243" s="11">
        <v>4</v>
      </c>
      <c r="B243" s="43">
        <v>3746243</v>
      </c>
      <c r="C243" s="8"/>
      <c r="D243" s="60">
        <f t="shared" si="15"/>
        <v>259</v>
      </c>
      <c r="E243" s="20">
        <v>99</v>
      </c>
      <c r="F243" s="12">
        <v>76</v>
      </c>
      <c r="G243" s="20" t="s">
        <v>17</v>
      </c>
      <c r="H243" s="20">
        <v>84</v>
      </c>
      <c r="I243" s="20" t="s">
        <v>17</v>
      </c>
      <c r="J243" s="20"/>
      <c r="K243" s="20" t="s">
        <v>18</v>
      </c>
      <c r="L243" s="20">
        <v>1</v>
      </c>
      <c r="M243" s="20">
        <v>1</v>
      </c>
      <c r="N243" s="20" t="s">
        <v>19</v>
      </c>
      <c r="O243" s="20" t="s">
        <v>35</v>
      </c>
    </row>
    <row r="244" spans="1:15" x14ac:dyDescent="0.3">
      <c r="A244" s="11">
        <v>5</v>
      </c>
      <c r="B244" s="43">
        <v>4378060</v>
      </c>
      <c r="C244" s="8"/>
      <c r="D244" s="60">
        <f t="shared" si="15"/>
        <v>259</v>
      </c>
      <c r="E244" s="20">
        <v>80</v>
      </c>
      <c r="F244" s="12">
        <v>92</v>
      </c>
      <c r="G244" s="20" t="s">
        <v>17</v>
      </c>
      <c r="H244" s="12">
        <v>84</v>
      </c>
      <c r="I244" s="12" t="s">
        <v>17</v>
      </c>
      <c r="J244" s="12">
        <v>3</v>
      </c>
      <c r="K244" s="12" t="s">
        <v>18</v>
      </c>
      <c r="L244" s="12">
        <v>2</v>
      </c>
      <c r="M244" s="12">
        <v>1</v>
      </c>
      <c r="N244" s="12" t="s">
        <v>22</v>
      </c>
      <c r="O244" s="12" t="s">
        <v>20</v>
      </c>
    </row>
    <row r="245" spans="1:15" x14ac:dyDescent="0.3">
      <c r="A245" s="11">
        <v>6</v>
      </c>
      <c r="B245" s="58">
        <v>4432773</v>
      </c>
      <c r="C245" s="11"/>
      <c r="D245" s="60">
        <f t="shared" si="15"/>
        <v>257</v>
      </c>
      <c r="E245" s="28">
        <v>97</v>
      </c>
      <c r="F245" s="14">
        <v>76</v>
      </c>
      <c r="G245" s="20" t="s">
        <v>17</v>
      </c>
      <c r="H245" s="14">
        <v>84</v>
      </c>
      <c r="I245" s="20" t="s">
        <v>17</v>
      </c>
      <c r="J245" s="14"/>
      <c r="K245" s="12" t="s">
        <v>18</v>
      </c>
      <c r="L245" s="14">
        <v>1</v>
      </c>
      <c r="M245" s="14">
        <v>1</v>
      </c>
      <c r="N245" s="14" t="s">
        <v>19</v>
      </c>
      <c r="O245" s="14" t="s">
        <v>20</v>
      </c>
    </row>
    <row r="246" spans="1:15" x14ac:dyDescent="0.3">
      <c r="A246" s="11">
        <v>7</v>
      </c>
      <c r="B246" s="43">
        <v>3748406</v>
      </c>
      <c r="C246" s="8"/>
      <c r="D246" s="60">
        <f t="shared" si="15"/>
        <v>251</v>
      </c>
      <c r="E246" s="20">
        <v>99</v>
      </c>
      <c r="F246" s="12">
        <v>78</v>
      </c>
      <c r="G246" s="20" t="s">
        <v>17</v>
      </c>
      <c r="H246" s="20">
        <v>74</v>
      </c>
      <c r="I246" s="20" t="s">
        <v>17</v>
      </c>
      <c r="J246" s="20"/>
      <c r="K246" s="20" t="s">
        <v>18</v>
      </c>
      <c r="L246" s="20">
        <v>2</v>
      </c>
      <c r="M246" s="20">
        <v>1</v>
      </c>
      <c r="N246" s="20" t="s">
        <v>19</v>
      </c>
      <c r="O246" s="20" t="s">
        <v>20</v>
      </c>
    </row>
    <row r="247" spans="1:15" x14ac:dyDescent="0.3">
      <c r="A247" s="46">
        <v>8</v>
      </c>
      <c r="B247" s="58">
        <v>4492555</v>
      </c>
      <c r="C247" s="11"/>
      <c r="D247" s="60">
        <f t="shared" si="15"/>
        <v>239</v>
      </c>
      <c r="E247" s="28">
        <v>95</v>
      </c>
      <c r="F247" s="14">
        <v>72</v>
      </c>
      <c r="G247" s="20" t="s">
        <v>17</v>
      </c>
      <c r="H247" s="14">
        <v>72</v>
      </c>
      <c r="I247" s="20" t="s">
        <v>17</v>
      </c>
      <c r="J247" s="14"/>
      <c r="K247" s="12" t="s">
        <v>18</v>
      </c>
      <c r="L247" s="14">
        <v>2</v>
      </c>
      <c r="M247" s="14">
        <v>1</v>
      </c>
      <c r="N247" s="14" t="s">
        <v>22</v>
      </c>
      <c r="O247" s="14" t="s">
        <v>20</v>
      </c>
    </row>
    <row r="249" spans="1:15" x14ac:dyDescent="0.3">
      <c r="A249" s="15" t="s">
        <v>44</v>
      </c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</row>
    <row r="250" spans="1:15" ht="15" thickBot="1" x14ac:dyDescent="0.35">
      <c r="A250" s="17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</row>
    <row r="251" spans="1:15" ht="151.80000000000001" thickBot="1" x14ac:dyDescent="0.35">
      <c r="A251" s="3" t="s">
        <v>1</v>
      </c>
      <c r="B251" s="18" t="s">
        <v>2</v>
      </c>
      <c r="C251" s="3" t="s">
        <v>3</v>
      </c>
      <c r="D251" s="4" t="s">
        <v>4</v>
      </c>
      <c r="E251" s="3" t="s">
        <v>5</v>
      </c>
      <c r="F251" s="3" t="s">
        <v>6</v>
      </c>
      <c r="G251" s="5" t="s">
        <v>7</v>
      </c>
      <c r="H251" s="5" t="s">
        <v>8</v>
      </c>
      <c r="I251" s="5" t="s">
        <v>9</v>
      </c>
      <c r="J251" s="5" t="s">
        <v>10</v>
      </c>
      <c r="K251" s="4" t="s">
        <v>11</v>
      </c>
      <c r="L251" s="4" t="s">
        <v>12</v>
      </c>
      <c r="M251" s="4" t="s">
        <v>13</v>
      </c>
      <c r="N251" s="4" t="s">
        <v>14</v>
      </c>
      <c r="O251" s="4" t="s">
        <v>15</v>
      </c>
    </row>
    <row r="252" spans="1:15" x14ac:dyDescent="0.3">
      <c r="A252" s="6">
        <v>1</v>
      </c>
      <c r="B252" s="55">
        <v>4378060</v>
      </c>
      <c r="C252" s="6"/>
      <c r="D252" s="60">
        <f>SUM(E252,F252,H252,J252)</f>
        <v>276</v>
      </c>
      <c r="E252" s="7">
        <v>97</v>
      </c>
      <c r="F252" s="7">
        <v>92</v>
      </c>
      <c r="G252" s="7" t="s">
        <v>17</v>
      </c>
      <c r="H252" s="7">
        <v>84</v>
      </c>
      <c r="I252" s="7" t="s">
        <v>17</v>
      </c>
      <c r="J252" s="7">
        <v>3</v>
      </c>
      <c r="K252" s="12" t="s">
        <v>18</v>
      </c>
      <c r="L252" s="7">
        <v>1</v>
      </c>
      <c r="M252" s="7">
        <v>1</v>
      </c>
      <c r="N252" s="7" t="s">
        <v>19</v>
      </c>
      <c r="O252" s="7" t="s">
        <v>20</v>
      </c>
    </row>
    <row r="253" spans="1:15" x14ac:dyDescent="0.3">
      <c r="A253" s="8">
        <v>2</v>
      </c>
      <c r="B253" s="58">
        <v>4517659</v>
      </c>
      <c r="C253" s="11"/>
      <c r="D253" s="60">
        <f>SUM(E253,F253,H253,J253)</f>
        <v>276</v>
      </c>
      <c r="E253" s="14">
        <v>95</v>
      </c>
      <c r="F253" s="14">
        <v>86</v>
      </c>
      <c r="G253" s="7" t="s">
        <v>17</v>
      </c>
      <c r="H253" s="28">
        <v>92</v>
      </c>
      <c r="I253" s="7" t="s">
        <v>17</v>
      </c>
      <c r="J253" s="28">
        <v>3</v>
      </c>
      <c r="K253" s="12" t="s">
        <v>18</v>
      </c>
      <c r="L253" s="28">
        <v>2</v>
      </c>
      <c r="M253" s="28">
        <v>1</v>
      </c>
      <c r="N253" s="12" t="s">
        <v>22</v>
      </c>
      <c r="O253" s="12" t="s">
        <v>20</v>
      </c>
    </row>
    <row r="254" spans="1:15" x14ac:dyDescent="0.3">
      <c r="A254" s="8">
        <v>3</v>
      </c>
      <c r="B254" s="43">
        <v>3746243</v>
      </c>
      <c r="C254" s="8"/>
      <c r="D254" s="60">
        <f>SUM(E254,F254,H254,J254)</f>
        <v>231</v>
      </c>
      <c r="E254" s="12">
        <v>71</v>
      </c>
      <c r="F254" s="12">
        <v>76</v>
      </c>
      <c r="G254" s="7" t="s">
        <v>17</v>
      </c>
      <c r="H254" s="12">
        <v>84</v>
      </c>
      <c r="I254" s="7" t="s">
        <v>17</v>
      </c>
      <c r="J254" s="12"/>
      <c r="K254" s="12" t="s">
        <v>18</v>
      </c>
      <c r="L254" s="12">
        <v>3</v>
      </c>
      <c r="M254" s="12">
        <v>1</v>
      </c>
      <c r="N254" s="7" t="s">
        <v>22</v>
      </c>
      <c r="O254" s="12" t="s">
        <v>20</v>
      </c>
    </row>
    <row r="255" spans="1:15" x14ac:dyDescent="0.3">
      <c r="A255" s="11">
        <v>4</v>
      </c>
      <c r="B255" s="43">
        <v>3748406</v>
      </c>
      <c r="C255" s="8"/>
      <c r="D255" s="60">
        <f>SUM(E255,F255,H255,J255)</f>
        <v>222</v>
      </c>
      <c r="E255" s="12">
        <v>70</v>
      </c>
      <c r="F255" s="12">
        <v>78</v>
      </c>
      <c r="G255" s="7" t="s">
        <v>17</v>
      </c>
      <c r="H255" s="12">
        <v>74</v>
      </c>
      <c r="I255" s="7" t="s">
        <v>17</v>
      </c>
      <c r="J255" s="12"/>
      <c r="K255" s="12" t="s">
        <v>18</v>
      </c>
      <c r="L255" s="12">
        <v>4</v>
      </c>
      <c r="M255" s="12">
        <v>1</v>
      </c>
      <c r="N255" s="7" t="s">
        <v>22</v>
      </c>
      <c r="O255" s="12" t="s">
        <v>20</v>
      </c>
    </row>
    <row r="256" spans="1:15" x14ac:dyDescent="0.3">
      <c r="A256" s="11">
        <v>5</v>
      </c>
      <c r="B256" s="58">
        <v>3675045</v>
      </c>
      <c r="C256" s="11"/>
      <c r="D256" s="60">
        <f>SUM(E256,F256,H256,J256)</f>
        <v>0</v>
      </c>
      <c r="E256" s="14" t="s">
        <v>63</v>
      </c>
      <c r="F256" s="11"/>
      <c r="G256" s="7" t="s">
        <v>17</v>
      </c>
      <c r="H256" s="28"/>
      <c r="I256" s="7" t="s">
        <v>17</v>
      </c>
      <c r="J256" s="28"/>
      <c r="K256" s="12"/>
      <c r="L256" s="28">
        <v>1</v>
      </c>
      <c r="M256" s="28">
        <v>1</v>
      </c>
      <c r="N256" s="7" t="s">
        <v>19</v>
      </c>
      <c r="O256" s="12" t="s">
        <v>20</v>
      </c>
    </row>
    <row r="258" spans="1:15" x14ac:dyDescent="0.3">
      <c r="A258" s="15" t="s">
        <v>45</v>
      </c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</row>
    <row r="259" spans="1:15" ht="15" thickBot="1" x14ac:dyDescent="0.35">
      <c r="A259" s="17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</row>
    <row r="260" spans="1:15" ht="151.80000000000001" thickBot="1" x14ac:dyDescent="0.35">
      <c r="A260" s="3" t="s">
        <v>1</v>
      </c>
      <c r="B260" s="4" t="s">
        <v>2</v>
      </c>
      <c r="C260" s="3" t="s">
        <v>3</v>
      </c>
      <c r="D260" s="4" t="s">
        <v>4</v>
      </c>
      <c r="E260" s="3" t="s">
        <v>5</v>
      </c>
      <c r="F260" s="3" t="s">
        <v>6</v>
      </c>
      <c r="G260" s="5" t="s">
        <v>7</v>
      </c>
      <c r="H260" s="5" t="s">
        <v>8</v>
      </c>
      <c r="I260" s="5" t="s">
        <v>9</v>
      </c>
      <c r="J260" s="5" t="s">
        <v>10</v>
      </c>
      <c r="K260" s="4" t="s">
        <v>11</v>
      </c>
      <c r="L260" s="4" t="s">
        <v>12</v>
      </c>
      <c r="M260" s="4" t="s">
        <v>13</v>
      </c>
      <c r="N260" s="4" t="s">
        <v>14</v>
      </c>
      <c r="O260" s="4" t="s">
        <v>15</v>
      </c>
    </row>
    <row r="261" spans="1:15" x14ac:dyDescent="0.3">
      <c r="A261" s="6">
        <v>1</v>
      </c>
      <c r="B261" s="43">
        <v>4079346</v>
      </c>
      <c r="C261" s="8"/>
      <c r="D261" s="60">
        <f>SUM(E261,F261,H261,J261)</f>
        <v>284</v>
      </c>
      <c r="E261" s="20">
        <v>95</v>
      </c>
      <c r="F261" s="12">
        <v>92</v>
      </c>
      <c r="G261" s="20" t="s">
        <v>17</v>
      </c>
      <c r="H261" s="20">
        <v>94</v>
      </c>
      <c r="I261" s="12" t="s">
        <v>17</v>
      </c>
      <c r="J261" s="20">
        <v>3</v>
      </c>
      <c r="K261" s="12" t="s">
        <v>18</v>
      </c>
      <c r="L261" s="12">
        <v>1</v>
      </c>
      <c r="M261" s="20">
        <v>1</v>
      </c>
      <c r="N261" s="20" t="s">
        <v>19</v>
      </c>
      <c r="O261" s="20" t="s">
        <v>20</v>
      </c>
    </row>
    <row r="262" spans="1:15" x14ac:dyDescent="0.3">
      <c r="A262" s="8">
        <v>2</v>
      </c>
      <c r="B262" s="80">
        <v>4707655</v>
      </c>
      <c r="C262" s="11"/>
      <c r="D262" s="60">
        <f>SUM(E262,F262,H262,J262)</f>
        <v>200</v>
      </c>
      <c r="E262" s="28">
        <v>60</v>
      </c>
      <c r="F262" s="14">
        <v>68</v>
      </c>
      <c r="G262" s="20" t="s">
        <v>17</v>
      </c>
      <c r="H262" s="14">
        <v>72</v>
      </c>
      <c r="I262" s="20" t="s">
        <v>17</v>
      </c>
      <c r="J262" s="21"/>
      <c r="K262" s="20" t="s">
        <v>18</v>
      </c>
      <c r="L262" s="14">
        <v>3</v>
      </c>
      <c r="M262" s="14">
        <v>1</v>
      </c>
      <c r="N262" s="14" t="s">
        <v>22</v>
      </c>
      <c r="O262" s="20" t="s">
        <v>20</v>
      </c>
    </row>
    <row r="263" spans="1:15" x14ac:dyDescent="0.3">
      <c r="A263" s="8">
        <v>3</v>
      </c>
      <c r="B263" s="43">
        <v>4639540</v>
      </c>
      <c r="C263" s="8"/>
      <c r="D263" s="60">
        <f>SUM(E263,F263,H263,J263)</f>
        <v>166</v>
      </c>
      <c r="E263" s="20">
        <v>62</v>
      </c>
      <c r="F263" s="12">
        <v>60</v>
      </c>
      <c r="G263" s="20" t="s">
        <v>17</v>
      </c>
      <c r="H263" s="20">
        <v>44</v>
      </c>
      <c r="I263" s="20" t="s">
        <v>17</v>
      </c>
      <c r="J263" s="8"/>
      <c r="K263" s="8"/>
      <c r="L263" s="20">
        <v>5</v>
      </c>
      <c r="M263" s="20">
        <v>1</v>
      </c>
      <c r="N263" s="20" t="s">
        <v>22</v>
      </c>
      <c r="O263" s="20" t="s">
        <v>20</v>
      </c>
    </row>
    <row r="264" spans="1:15" x14ac:dyDescent="0.3">
      <c r="A264" s="13">
        <v>4</v>
      </c>
      <c r="B264" s="43">
        <v>4515221</v>
      </c>
      <c r="C264" s="8"/>
      <c r="D264" s="60">
        <f>SUM(E264,F264,H264,J264)</f>
        <v>0</v>
      </c>
      <c r="E264" s="20" t="s">
        <v>63</v>
      </c>
      <c r="F264" s="8"/>
      <c r="G264" s="19" t="s">
        <v>17</v>
      </c>
      <c r="H264" s="8"/>
      <c r="I264" s="19" t="s">
        <v>17</v>
      </c>
      <c r="J264" s="8"/>
      <c r="K264" s="12" t="s">
        <v>18</v>
      </c>
      <c r="L264" s="12">
        <v>1</v>
      </c>
      <c r="M264" s="20">
        <v>1</v>
      </c>
      <c r="N264" s="20" t="s">
        <v>19</v>
      </c>
      <c r="O264" s="20" t="s">
        <v>20</v>
      </c>
    </row>
    <row r="265" spans="1:15" x14ac:dyDescent="0.3">
      <c r="B265" s="51"/>
      <c r="C265" s="47"/>
      <c r="D265" s="47"/>
      <c r="E265" s="47"/>
      <c r="F265" s="47"/>
      <c r="G265" s="52"/>
      <c r="H265" s="54"/>
      <c r="I265" s="52"/>
      <c r="J265" s="54"/>
      <c r="K265" s="52"/>
      <c r="L265" s="50"/>
      <c r="M265" s="50"/>
      <c r="N265" s="50"/>
      <c r="O265" s="52"/>
    </row>
    <row r="266" spans="1:15" x14ac:dyDescent="0.3">
      <c r="A266" s="15" t="s">
        <v>46</v>
      </c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</row>
    <row r="267" spans="1:15" ht="15" thickBot="1" x14ac:dyDescent="0.35">
      <c r="A267" s="17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</row>
    <row r="268" spans="1:15" ht="151.80000000000001" thickBot="1" x14ac:dyDescent="0.35">
      <c r="A268" s="3" t="s">
        <v>1</v>
      </c>
      <c r="B268" s="4" t="s">
        <v>2</v>
      </c>
      <c r="C268" s="3" t="s">
        <v>3</v>
      </c>
      <c r="D268" s="4" t="s">
        <v>4</v>
      </c>
      <c r="E268" s="3" t="s">
        <v>5</v>
      </c>
      <c r="F268" s="3" t="s">
        <v>6</v>
      </c>
      <c r="G268" s="5" t="s">
        <v>7</v>
      </c>
      <c r="H268" s="5" t="s">
        <v>8</v>
      </c>
      <c r="I268" s="5" t="s">
        <v>9</v>
      </c>
      <c r="J268" s="5" t="s">
        <v>10</v>
      </c>
      <c r="K268" s="4" t="s">
        <v>11</v>
      </c>
      <c r="L268" s="4" t="s">
        <v>12</v>
      </c>
      <c r="M268" s="4" t="s">
        <v>13</v>
      </c>
      <c r="N268" s="4" t="s">
        <v>14</v>
      </c>
      <c r="O268" s="4" t="s">
        <v>15</v>
      </c>
    </row>
    <row r="269" spans="1:15" x14ac:dyDescent="0.3">
      <c r="A269" s="6">
        <v>1</v>
      </c>
      <c r="B269" s="43">
        <v>4295515</v>
      </c>
      <c r="C269" s="8"/>
      <c r="D269" s="60">
        <f>SUM(E269,F269,H269,J269)</f>
        <v>271</v>
      </c>
      <c r="E269" s="12">
        <v>85</v>
      </c>
      <c r="F269" s="12">
        <v>92</v>
      </c>
      <c r="G269" s="20" t="s">
        <v>17</v>
      </c>
      <c r="H269" s="12">
        <v>94</v>
      </c>
      <c r="I269" s="20" t="s">
        <v>17</v>
      </c>
      <c r="J269" s="12"/>
      <c r="K269" s="12" t="s">
        <v>18</v>
      </c>
      <c r="L269" s="12">
        <v>1</v>
      </c>
      <c r="M269" s="12">
        <v>1</v>
      </c>
      <c r="N269" s="20" t="s">
        <v>19</v>
      </c>
      <c r="O269" s="20" t="s">
        <v>20</v>
      </c>
    </row>
    <row r="270" spans="1:15" x14ac:dyDescent="0.3">
      <c r="A270" s="8">
        <v>2</v>
      </c>
      <c r="B270" s="43">
        <v>4080128</v>
      </c>
      <c r="C270" s="8"/>
      <c r="D270" s="60">
        <f>SUM(E270,F270,H270,J270)</f>
        <v>269</v>
      </c>
      <c r="E270" s="12">
        <v>78</v>
      </c>
      <c r="F270" s="12">
        <v>92</v>
      </c>
      <c r="G270" s="20" t="s">
        <v>17</v>
      </c>
      <c r="H270" s="20">
        <v>96</v>
      </c>
      <c r="I270" s="12" t="s">
        <v>17</v>
      </c>
      <c r="J270" s="20">
        <v>3</v>
      </c>
      <c r="K270" s="12" t="s">
        <v>18</v>
      </c>
      <c r="L270" s="12">
        <v>1</v>
      </c>
      <c r="M270" s="20">
        <v>1</v>
      </c>
      <c r="N270" s="20" t="s">
        <v>19</v>
      </c>
      <c r="O270" s="20" t="s">
        <v>20</v>
      </c>
    </row>
    <row r="271" spans="1:15" x14ac:dyDescent="0.3">
      <c r="A271" s="8">
        <v>3</v>
      </c>
      <c r="B271" s="80">
        <v>4699415</v>
      </c>
      <c r="C271" s="11"/>
      <c r="D271" s="60">
        <f>SUM(E271,F271,H271,J271)</f>
        <v>0</v>
      </c>
      <c r="E271" s="14" t="s">
        <v>63</v>
      </c>
      <c r="F271" s="11"/>
      <c r="G271" s="20" t="s">
        <v>17</v>
      </c>
      <c r="H271" s="12"/>
      <c r="I271" s="20" t="s">
        <v>17</v>
      </c>
      <c r="J271" s="12"/>
      <c r="K271" s="12" t="s">
        <v>18</v>
      </c>
      <c r="L271" s="12">
        <v>1</v>
      </c>
      <c r="M271" s="12">
        <v>1</v>
      </c>
      <c r="N271" s="20" t="s">
        <v>19</v>
      </c>
      <c r="O271" s="20" t="s">
        <v>20</v>
      </c>
    </row>
    <row r="272" spans="1:15" x14ac:dyDescent="0.3">
      <c r="A272" s="8">
        <v>4</v>
      </c>
      <c r="B272" s="43">
        <v>4005545</v>
      </c>
      <c r="C272" s="8"/>
      <c r="D272" s="60">
        <v>0</v>
      </c>
      <c r="E272" s="14" t="s">
        <v>63</v>
      </c>
      <c r="F272" s="8"/>
      <c r="G272" s="20" t="s">
        <v>17</v>
      </c>
      <c r="H272" s="8"/>
      <c r="I272" s="12" t="s">
        <v>17</v>
      </c>
      <c r="J272" s="20"/>
      <c r="K272" s="12" t="s">
        <v>18</v>
      </c>
      <c r="L272" s="12">
        <v>1</v>
      </c>
      <c r="M272" s="20">
        <v>1</v>
      </c>
      <c r="N272" s="20" t="s">
        <v>19</v>
      </c>
      <c r="O272" s="20" t="s">
        <v>37</v>
      </c>
    </row>
    <row r="274" spans="1:15" x14ac:dyDescent="0.3">
      <c r="A274" s="15" t="s">
        <v>47</v>
      </c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</row>
    <row r="275" spans="1:15" ht="15" thickBot="1" x14ac:dyDescent="0.35">
      <c r="A275" s="17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</row>
    <row r="276" spans="1:15" ht="151.80000000000001" thickBot="1" x14ac:dyDescent="0.35">
      <c r="A276" s="3" t="s">
        <v>1</v>
      </c>
      <c r="B276" s="4" t="s">
        <v>2</v>
      </c>
      <c r="C276" s="3" t="s">
        <v>3</v>
      </c>
      <c r="D276" s="4" t="s">
        <v>4</v>
      </c>
      <c r="E276" s="3" t="s">
        <v>5</v>
      </c>
      <c r="F276" s="3" t="s">
        <v>6</v>
      </c>
      <c r="G276" s="5" t="s">
        <v>7</v>
      </c>
      <c r="H276" s="5" t="s">
        <v>8</v>
      </c>
      <c r="I276" s="5" t="s">
        <v>9</v>
      </c>
      <c r="J276" s="5" t="s">
        <v>10</v>
      </c>
      <c r="K276" s="4" t="s">
        <v>11</v>
      </c>
      <c r="L276" s="4" t="s">
        <v>12</v>
      </c>
      <c r="M276" s="4" t="s">
        <v>13</v>
      </c>
      <c r="N276" s="4" t="s">
        <v>14</v>
      </c>
      <c r="O276" s="4" t="s">
        <v>15</v>
      </c>
    </row>
    <row r="277" spans="1:15" x14ac:dyDescent="0.3">
      <c r="A277" s="6">
        <v>1</v>
      </c>
      <c r="B277" s="75">
        <v>4320333</v>
      </c>
      <c r="C277" s="38"/>
      <c r="D277" s="60">
        <f t="shared" ref="D277:D284" si="16">SUM(E277,F277,H277,J277)</f>
        <v>289</v>
      </c>
      <c r="E277" s="39">
        <v>100</v>
      </c>
      <c r="F277" s="40">
        <v>92</v>
      </c>
      <c r="G277" s="19" t="s">
        <v>17</v>
      </c>
      <c r="H277" s="40">
        <v>94</v>
      </c>
      <c r="I277" s="19" t="s">
        <v>17</v>
      </c>
      <c r="J277" s="40">
        <v>3</v>
      </c>
      <c r="K277" s="19" t="s">
        <v>18</v>
      </c>
      <c r="L277" s="19">
        <v>1</v>
      </c>
      <c r="M277" s="19">
        <v>1</v>
      </c>
      <c r="N277" s="19" t="s">
        <v>19</v>
      </c>
      <c r="O277" s="19" t="s">
        <v>20</v>
      </c>
    </row>
    <row r="278" spans="1:15" x14ac:dyDescent="0.3">
      <c r="A278" s="8">
        <v>2</v>
      </c>
      <c r="B278" s="43">
        <v>4303485</v>
      </c>
      <c r="C278" s="8"/>
      <c r="D278" s="60">
        <f t="shared" si="16"/>
        <v>263</v>
      </c>
      <c r="E278" s="20">
        <v>95</v>
      </c>
      <c r="F278" s="20">
        <v>80</v>
      </c>
      <c r="G278" s="20" t="s">
        <v>17</v>
      </c>
      <c r="H278" s="20">
        <v>88</v>
      </c>
      <c r="I278" s="20" t="s">
        <v>17</v>
      </c>
      <c r="J278" s="8"/>
      <c r="K278" s="20" t="s">
        <v>18</v>
      </c>
      <c r="L278" s="20">
        <v>1</v>
      </c>
      <c r="M278" s="20">
        <v>1</v>
      </c>
      <c r="N278" s="20" t="s">
        <v>19</v>
      </c>
      <c r="O278" s="20" t="s">
        <v>20</v>
      </c>
    </row>
    <row r="279" spans="1:15" x14ac:dyDescent="0.3">
      <c r="A279" s="8">
        <v>3</v>
      </c>
      <c r="B279" s="86">
        <v>4164924</v>
      </c>
      <c r="C279" s="63"/>
      <c r="D279" s="60">
        <f t="shared" si="16"/>
        <v>260</v>
      </c>
      <c r="E279" s="79">
        <v>90</v>
      </c>
      <c r="F279" s="67">
        <v>73</v>
      </c>
      <c r="G279" s="64" t="s">
        <v>48</v>
      </c>
      <c r="H279" s="67">
        <v>94</v>
      </c>
      <c r="I279" s="64" t="s">
        <v>48</v>
      </c>
      <c r="J279" s="67">
        <v>3</v>
      </c>
      <c r="K279" s="66"/>
      <c r="L279" s="66">
        <v>1</v>
      </c>
      <c r="M279" s="66">
        <v>1</v>
      </c>
      <c r="N279" s="66" t="s">
        <v>19</v>
      </c>
      <c r="O279" s="66" t="s">
        <v>20</v>
      </c>
    </row>
    <row r="280" spans="1:15" x14ac:dyDescent="0.3">
      <c r="A280" s="11">
        <v>4</v>
      </c>
      <c r="B280" s="43">
        <v>3634187</v>
      </c>
      <c r="C280" s="8"/>
      <c r="D280" s="60">
        <f t="shared" si="16"/>
        <v>260</v>
      </c>
      <c r="E280" s="20">
        <v>100</v>
      </c>
      <c r="F280" s="20">
        <v>64</v>
      </c>
      <c r="G280" s="19" t="s">
        <v>17</v>
      </c>
      <c r="H280" s="20">
        <v>96</v>
      </c>
      <c r="I280" s="19" t="s">
        <v>17</v>
      </c>
      <c r="J280" s="8"/>
      <c r="K280" s="12" t="s">
        <v>18</v>
      </c>
      <c r="L280" s="12">
        <v>1</v>
      </c>
      <c r="M280" s="20">
        <v>1</v>
      </c>
      <c r="N280" s="12" t="s">
        <v>19</v>
      </c>
      <c r="O280" s="20" t="s">
        <v>20</v>
      </c>
    </row>
    <row r="281" spans="1:15" x14ac:dyDescent="0.3">
      <c r="A281" s="63">
        <v>5</v>
      </c>
      <c r="B281" s="43">
        <v>3673163</v>
      </c>
      <c r="C281" s="8"/>
      <c r="D281" s="60">
        <f t="shared" si="16"/>
        <v>228</v>
      </c>
      <c r="E281" s="20">
        <v>90</v>
      </c>
      <c r="F281" s="20">
        <v>67</v>
      </c>
      <c r="G281" s="19" t="s">
        <v>48</v>
      </c>
      <c r="H281" s="20">
        <v>68</v>
      </c>
      <c r="I281" s="19" t="s">
        <v>48</v>
      </c>
      <c r="J281" s="20">
        <v>3</v>
      </c>
      <c r="K281" s="20" t="s">
        <v>18</v>
      </c>
      <c r="L281" s="20">
        <v>1</v>
      </c>
      <c r="M281" s="20">
        <v>1</v>
      </c>
      <c r="N281" s="20" t="s">
        <v>19</v>
      </c>
      <c r="O281" s="20" t="s">
        <v>20</v>
      </c>
    </row>
    <row r="282" spans="1:15" x14ac:dyDescent="0.3">
      <c r="A282" s="62">
        <v>6</v>
      </c>
      <c r="B282" s="86">
        <v>4707655</v>
      </c>
      <c r="C282" s="63"/>
      <c r="D282" s="60">
        <f t="shared" si="16"/>
        <v>220</v>
      </c>
      <c r="E282" s="79">
        <v>80</v>
      </c>
      <c r="F282" s="79">
        <v>68</v>
      </c>
      <c r="G282" s="64" t="s">
        <v>17</v>
      </c>
      <c r="H282" s="67">
        <v>72</v>
      </c>
      <c r="I282" s="64" t="s">
        <v>17</v>
      </c>
      <c r="J282" s="65"/>
      <c r="K282" s="66" t="s">
        <v>18</v>
      </c>
      <c r="L282" s="67">
        <v>1</v>
      </c>
      <c r="M282" s="67">
        <v>1</v>
      </c>
      <c r="N282" s="67" t="s">
        <v>19</v>
      </c>
      <c r="O282" s="66" t="s">
        <v>20</v>
      </c>
    </row>
    <row r="283" spans="1:15" x14ac:dyDescent="0.3">
      <c r="A283" s="62">
        <v>7</v>
      </c>
      <c r="B283" s="86">
        <v>3780286</v>
      </c>
      <c r="C283" s="63"/>
      <c r="D283" s="60">
        <f t="shared" si="16"/>
        <v>188</v>
      </c>
      <c r="E283" s="79">
        <v>60</v>
      </c>
      <c r="F283" s="79">
        <v>60</v>
      </c>
      <c r="G283" s="64" t="s">
        <v>17</v>
      </c>
      <c r="H283" s="67">
        <v>68</v>
      </c>
      <c r="I283" s="64" t="s">
        <v>17</v>
      </c>
      <c r="J283" s="65"/>
      <c r="K283" s="66" t="s">
        <v>18</v>
      </c>
      <c r="L283" s="67">
        <v>2</v>
      </c>
      <c r="M283" s="67">
        <v>1</v>
      </c>
      <c r="N283" s="67" t="s">
        <v>22</v>
      </c>
      <c r="O283" s="66" t="s">
        <v>20</v>
      </c>
    </row>
    <row r="284" spans="1:15" x14ac:dyDescent="0.3">
      <c r="A284" s="63">
        <v>8</v>
      </c>
      <c r="B284" s="76">
        <v>4640316</v>
      </c>
      <c r="C284" s="63"/>
      <c r="D284" s="60">
        <f t="shared" si="16"/>
        <v>170</v>
      </c>
      <c r="E284" s="79">
        <v>70</v>
      </c>
      <c r="F284" s="67">
        <v>52</v>
      </c>
      <c r="G284" s="64" t="s">
        <v>17</v>
      </c>
      <c r="H284" s="67">
        <v>48</v>
      </c>
      <c r="I284" s="64" t="s">
        <v>17</v>
      </c>
      <c r="J284" s="65"/>
      <c r="K284" s="65"/>
      <c r="L284" s="67">
        <v>4</v>
      </c>
      <c r="M284" s="67">
        <v>1</v>
      </c>
      <c r="N284" s="67" t="s">
        <v>22</v>
      </c>
      <c r="O284" s="66" t="s">
        <v>20</v>
      </c>
    </row>
    <row r="285" spans="1:15" x14ac:dyDescent="0.3">
      <c r="A285" s="51"/>
      <c r="B285" s="51"/>
      <c r="C285" s="47"/>
      <c r="D285" s="47"/>
      <c r="E285" s="47"/>
      <c r="F285" s="47"/>
      <c r="G285" s="52"/>
      <c r="H285" s="54"/>
      <c r="I285" s="52"/>
      <c r="J285" s="54"/>
      <c r="K285" s="52"/>
      <c r="L285" s="50"/>
      <c r="M285" s="50"/>
      <c r="N285" s="50"/>
      <c r="O285" s="52"/>
    </row>
    <row r="286" spans="1:15" x14ac:dyDescent="0.3">
      <c r="A286" s="1" t="s">
        <v>49</v>
      </c>
    </row>
    <row r="287" spans="1:15" ht="15" thickBot="1" x14ac:dyDescent="0.35">
      <c r="A287" s="2"/>
    </row>
    <row r="288" spans="1:15" ht="127.8" thickBot="1" x14ac:dyDescent="0.35">
      <c r="A288" s="34" t="s">
        <v>1</v>
      </c>
      <c r="B288" s="35" t="s">
        <v>2</v>
      </c>
      <c r="C288" s="34" t="s">
        <v>3</v>
      </c>
      <c r="D288" s="36" t="s">
        <v>4</v>
      </c>
      <c r="E288" s="34" t="s">
        <v>5</v>
      </c>
      <c r="F288" s="34" t="s">
        <v>50</v>
      </c>
      <c r="G288" s="37" t="s">
        <v>10</v>
      </c>
      <c r="H288" s="36" t="s">
        <v>11</v>
      </c>
      <c r="I288" s="36" t="s">
        <v>12</v>
      </c>
      <c r="J288" s="36" t="s">
        <v>13</v>
      </c>
      <c r="K288" s="36" t="s">
        <v>14</v>
      </c>
      <c r="L288" s="36" t="s">
        <v>15</v>
      </c>
    </row>
    <row r="289" spans="1:12" x14ac:dyDescent="0.3">
      <c r="A289" s="38">
        <v>1</v>
      </c>
      <c r="B289" s="75">
        <v>4124408</v>
      </c>
      <c r="C289" s="38"/>
      <c r="D289" s="39">
        <f t="shared" ref="D289:D303" si="17">SUM(E289:G289)</f>
        <v>203</v>
      </c>
      <c r="E289" s="40">
        <v>100</v>
      </c>
      <c r="F289" s="39">
        <v>100</v>
      </c>
      <c r="G289" s="39">
        <v>3</v>
      </c>
      <c r="H289" s="39" t="s">
        <v>18</v>
      </c>
      <c r="I289" s="39">
        <v>1</v>
      </c>
      <c r="J289" s="39">
        <v>1</v>
      </c>
      <c r="K289" s="39" t="s">
        <v>19</v>
      </c>
      <c r="L289" s="39" t="s">
        <v>20</v>
      </c>
    </row>
    <row r="290" spans="1:12" x14ac:dyDescent="0.3">
      <c r="A290" s="11">
        <v>2</v>
      </c>
      <c r="B290" s="58">
        <v>4492200</v>
      </c>
      <c r="C290" s="14"/>
      <c r="D290" s="39">
        <f t="shared" si="17"/>
        <v>203</v>
      </c>
      <c r="E290" s="14">
        <v>100</v>
      </c>
      <c r="F290" s="14">
        <v>100</v>
      </c>
      <c r="G290" s="14">
        <v>3</v>
      </c>
      <c r="H290" s="28" t="s">
        <v>18</v>
      </c>
      <c r="I290" s="14">
        <v>1</v>
      </c>
      <c r="J290" s="14">
        <v>1</v>
      </c>
      <c r="K290" s="14" t="s">
        <v>19</v>
      </c>
      <c r="L290" s="14" t="s">
        <v>20</v>
      </c>
    </row>
    <row r="291" spans="1:12" x14ac:dyDescent="0.3">
      <c r="A291" s="11">
        <v>3</v>
      </c>
      <c r="B291" s="58">
        <v>4523314</v>
      </c>
      <c r="C291" s="14"/>
      <c r="D291" s="39">
        <f t="shared" si="17"/>
        <v>203</v>
      </c>
      <c r="E291" s="14">
        <v>100</v>
      </c>
      <c r="F291" s="14">
        <v>100</v>
      </c>
      <c r="G291" s="14">
        <v>3</v>
      </c>
      <c r="H291" s="28" t="s">
        <v>18</v>
      </c>
      <c r="I291" s="14">
        <v>1</v>
      </c>
      <c r="J291" s="14">
        <v>1</v>
      </c>
      <c r="K291" s="14" t="s">
        <v>19</v>
      </c>
      <c r="L291" s="14" t="s">
        <v>20</v>
      </c>
    </row>
    <row r="292" spans="1:12" x14ac:dyDescent="0.3">
      <c r="A292" s="11">
        <v>4</v>
      </c>
      <c r="B292" s="58">
        <v>4640864</v>
      </c>
      <c r="C292" s="11"/>
      <c r="D292" s="39">
        <f t="shared" si="17"/>
        <v>200</v>
      </c>
      <c r="E292" s="14">
        <v>100</v>
      </c>
      <c r="F292" s="28">
        <v>100</v>
      </c>
      <c r="G292" s="11"/>
      <c r="H292" s="28" t="s">
        <v>18</v>
      </c>
      <c r="I292" s="28">
        <v>1</v>
      </c>
      <c r="J292" s="28">
        <v>1</v>
      </c>
      <c r="K292" s="14" t="s">
        <v>19</v>
      </c>
      <c r="L292" s="14" t="s">
        <v>20</v>
      </c>
    </row>
    <row r="293" spans="1:12" x14ac:dyDescent="0.3">
      <c r="A293" s="11">
        <v>5</v>
      </c>
      <c r="B293" s="58">
        <v>3745384</v>
      </c>
      <c r="C293" s="28"/>
      <c r="D293" s="39">
        <f t="shared" si="17"/>
        <v>199</v>
      </c>
      <c r="E293" s="14">
        <v>98</v>
      </c>
      <c r="F293" s="28">
        <v>98</v>
      </c>
      <c r="G293" s="28">
        <v>3</v>
      </c>
      <c r="H293" s="28" t="s">
        <v>18</v>
      </c>
      <c r="I293" s="28">
        <v>1</v>
      </c>
      <c r="J293" s="28">
        <v>1</v>
      </c>
      <c r="K293" s="28" t="s">
        <v>19</v>
      </c>
      <c r="L293" s="28" t="s">
        <v>20</v>
      </c>
    </row>
    <row r="294" spans="1:12" x14ac:dyDescent="0.3">
      <c r="A294" s="11">
        <v>6</v>
      </c>
      <c r="B294" s="58">
        <v>4516161</v>
      </c>
      <c r="C294" s="14"/>
      <c r="D294" s="39">
        <f t="shared" si="17"/>
        <v>193</v>
      </c>
      <c r="E294" s="14">
        <v>95</v>
      </c>
      <c r="F294" s="14">
        <v>98</v>
      </c>
      <c r="G294" s="14"/>
      <c r="H294" s="28" t="s">
        <v>18</v>
      </c>
      <c r="I294" s="14">
        <v>1</v>
      </c>
      <c r="J294" s="14">
        <v>1</v>
      </c>
      <c r="K294" s="14" t="s">
        <v>19</v>
      </c>
      <c r="L294" s="14" t="s">
        <v>20</v>
      </c>
    </row>
    <row r="295" spans="1:12" x14ac:dyDescent="0.3">
      <c r="A295" s="11">
        <v>7</v>
      </c>
      <c r="B295" s="58">
        <v>4518119</v>
      </c>
      <c r="C295" s="14"/>
      <c r="D295" s="39">
        <f t="shared" si="17"/>
        <v>190</v>
      </c>
      <c r="E295" s="14">
        <v>95</v>
      </c>
      <c r="F295" s="14">
        <v>95</v>
      </c>
      <c r="G295" s="14"/>
      <c r="H295" s="28" t="s">
        <v>18</v>
      </c>
      <c r="I295" s="14">
        <v>1</v>
      </c>
      <c r="J295" s="14">
        <v>1</v>
      </c>
      <c r="K295" s="14" t="s">
        <v>19</v>
      </c>
      <c r="L295" s="14" t="s">
        <v>20</v>
      </c>
    </row>
    <row r="296" spans="1:12" x14ac:dyDescent="0.3">
      <c r="A296" s="63">
        <v>8</v>
      </c>
      <c r="B296" s="76">
        <v>4645256</v>
      </c>
      <c r="C296" s="63"/>
      <c r="D296" s="87">
        <f t="shared" si="17"/>
        <v>160</v>
      </c>
      <c r="E296" s="67">
        <v>80</v>
      </c>
      <c r="F296" s="67">
        <v>80</v>
      </c>
      <c r="G296" s="67"/>
      <c r="H296" s="79" t="s">
        <v>18</v>
      </c>
      <c r="I296" s="67">
        <v>1</v>
      </c>
      <c r="J296" s="67">
        <v>1</v>
      </c>
      <c r="K296" s="67" t="s">
        <v>19</v>
      </c>
      <c r="L296" s="67" t="s">
        <v>20</v>
      </c>
    </row>
    <row r="297" spans="1:12" x14ac:dyDescent="0.3">
      <c r="A297" s="63">
        <v>9</v>
      </c>
      <c r="B297" s="76">
        <v>4196971</v>
      </c>
      <c r="C297" s="63"/>
      <c r="D297" s="87">
        <f t="shared" si="17"/>
        <v>150</v>
      </c>
      <c r="E297" s="67">
        <v>75</v>
      </c>
      <c r="F297" s="79">
        <v>75</v>
      </c>
      <c r="G297" s="63"/>
      <c r="H297" s="79" t="s">
        <v>18</v>
      </c>
      <c r="I297" s="67">
        <v>1</v>
      </c>
      <c r="J297" s="67">
        <v>1</v>
      </c>
      <c r="K297" s="67" t="s">
        <v>19</v>
      </c>
      <c r="L297" s="67" t="s">
        <v>20</v>
      </c>
    </row>
    <row r="298" spans="1:12" x14ac:dyDescent="0.3">
      <c r="A298" s="63">
        <v>10</v>
      </c>
      <c r="B298" s="76">
        <v>4645848</v>
      </c>
      <c r="C298" s="63"/>
      <c r="D298" s="87">
        <f t="shared" si="17"/>
        <v>129</v>
      </c>
      <c r="E298" s="67">
        <v>62</v>
      </c>
      <c r="F298" s="67">
        <v>67</v>
      </c>
      <c r="G298" s="67"/>
      <c r="H298" s="79" t="s">
        <v>18</v>
      </c>
      <c r="I298" s="67">
        <v>1</v>
      </c>
      <c r="J298" s="67">
        <v>1</v>
      </c>
      <c r="K298" s="67" t="s">
        <v>19</v>
      </c>
      <c r="L298" s="67" t="s">
        <v>20</v>
      </c>
    </row>
    <row r="299" spans="1:12" x14ac:dyDescent="0.3">
      <c r="A299" s="63">
        <v>11</v>
      </c>
      <c r="B299" s="76">
        <v>4562146</v>
      </c>
      <c r="C299" s="67"/>
      <c r="D299" s="87">
        <f t="shared" si="17"/>
        <v>125</v>
      </c>
      <c r="E299" s="67">
        <v>60</v>
      </c>
      <c r="F299" s="67">
        <v>62</v>
      </c>
      <c r="G299" s="67">
        <v>3</v>
      </c>
      <c r="H299" s="79" t="s">
        <v>18</v>
      </c>
      <c r="I299" s="67">
        <v>1</v>
      </c>
      <c r="J299" s="67">
        <v>1</v>
      </c>
      <c r="K299" s="67" t="s">
        <v>19</v>
      </c>
      <c r="L299" s="67" t="s">
        <v>20</v>
      </c>
    </row>
    <row r="300" spans="1:12" x14ac:dyDescent="0.3">
      <c r="A300" s="63">
        <v>12</v>
      </c>
      <c r="B300" s="76">
        <v>4689628</v>
      </c>
      <c r="C300" s="63"/>
      <c r="D300" s="87">
        <f t="shared" si="17"/>
        <v>124</v>
      </c>
      <c r="E300" s="79">
        <v>60</v>
      </c>
      <c r="F300" s="79">
        <v>61</v>
      </c>
      <c r="G300" s="79">
        <v>3</v>
      </c>
      <c r="H300" s="79"/>
      <c r="I300" s="79">
        <v>2</v>
      </c>
      <c r="J300" s="79">
        <v>1</v>
      </c>
      <c r="K300" s="79" t="s">
        <v>58</v>
      </c>
      <c r="L300" s="79" t="s">
        <v>20</v>
      </c>
    </row>
    <row r="301" spans="1:12" x14ac:dyDescent="0.3">
      <c r="A301" s="63">
        <v>13</v>
      </c>
      <c r="B301" s="76">
        <v>4621700</v>
      </c>
      <c r="C301" s="67"/>
      <c r="D301" s="87">
        <f t="shared" si="17"/>
        <v>122</v>
      </c>
      <c r="E301" s="67">
        <v>60</v>
      </c>
      <c r="F301" s="67">
        <v>62</v>
      </c>
      <c r="G301" s="67"/>
      <c r="H301" s="79" t="s">
        <v>18</v>
      </c>
      <c r="I301" s="67">
        <v>3</v>
      </c>
      <c r="J301" s="67">
        <v>1</v>
      </c>
      <c r="K301" s="67" t="s">
        <v>22</v>
      </c>
      <c r="L301" s="67" t="s">
        <v>20</v>
      </c>
    </row>
    <row r="302" spans="1:12" x14ac:dyDescent="0.3">
      <c r="A302" s="63">
        <v>14</v>
      </c>
      <c r="B302" s="76">
        <v>4620220</v>
      </c>
      <c r="C302" s="63"/>
      <c r="D302" s="87">
        <f t="shared" si="17"/>
        <v>122</v>
      </c>
      <c r="E302" s="67">
        <v>60</v>
      </c>
      <c r="F302" s="67">
        <v>62</v>
      </c>
      <c r="G302" s="67"/>
      <c r="H302" s="79" t="s">
        <v>18</v>
      </c>
      <c r="I302" s="67">
        <v>1</v>
      </c>
      <c r="J302" s="67">
        <v>1</v>
      </c>
      <c r="K302" s="67" t="s">
        <v>19</v>
      </c>
      <c r="L302" s="67" t="s">
        <v>20</v>
      </c>
    </row>
    <row r="303" spans="1:12" x14ac:dyDescent="0.3">
      <c r="A303" s="63">
        <v>15</v>
      </c>
      <c r="B303" s="76">
        <v>4697341</v>
      </c>
      <c r="C303" s="63"/>
      <c r="D303" s="87">
        <f t="shared" si="17"/>
        <v>0</v>
      </c>
      <c r="E303" s="79" t="s">
        <v>63</v>
      </c>
      <c r="F303" s="63"/>
      <c r="G303" s="79"/>
      <c r="H303" s="79" t="s">
        <v>18</v>
      </c>
      <c r="I303" s="67">
        <v>1</v>
      </c>
      <c r="J303" s="67">
        <v>1</v>
      </c>
      <c r="K303" s="67" t="s">
        <v>19</v>
      </c>
      <c r="L303" s="67" t="s">
        <v>20</v>
      </c>
    </row>
    <row r="304" spans="1:12" x14ac:dyDescent="0.3">
      <c r="A304" s="47"/>
      <c r="B304" s="45"/>
      <c r="C304" s="47"/>
      <c r="D304" s="47"/>
      <c r="E304" s="47"/>
      <c r="F304" s="47"/>
      <c r="G304" s="48"/>
      <c r="H304" s="48"/>
      <c r="I304" s="48"/>
      <c r="J304" s="48"/>
      <c r="K304" s="48"/>
      <c r="L304" s="48"/>
    </row>
    <row r="305" spans="1:12" x14ac:dyDescent="0.3">
      <c r="A305" s="1" t="s">
        <v>51</v>
      </c>
    </row>
    <row r="306" spans="1:12" ht="15" thickBot="1" x14ac:dyDescent="0.35">
      <c r="A306" s="2"/>
    </row>
    <row r="307" spans="1:12" ht="131.4" thickBot="1" x14ac:dyDescent="0.35">
      <c r="A307" s="34" t="s">
        <v>1</v>
      </c>
      <c r="B307" s="35" t="s">
        <v>2</v>
      </c>
      <c r="C307" s="34" t="s">
        <v>3</v>
      </c>
      <c r="D307" s="36" t="s">
        <v>4</v>
      </c>
      <c r="E307" s="34" t="s">
        <v>5</v>
      </c>
      <c r="F307" s="34" t="s">
        <v>52</v>
      </c>
      <c r="G307" s="37" t="s">
        <v>10</v>
      </c>
      <c r="H307" s="36" t="s">
        <v>11</v>
      </c>
      <c r="I307" s="36" t="s">
        <v>12</v>
      </c>
      <c r="J307" s="36" t="s">
        <v>13</v>
      </c>
      <c r="K307" s="36" t="s">
        <v>14</v>
      </c>
      <c r="L307" s="36" t="s">
        <v>15</v>
      </c>
    </row>
    <row r="308" spans="1:12" x14ac:dyDescent="0.3">
      <c r="A308" s="38">
        <v>1</v>
      </c>
      <c r="B308" s="75">
        <v>4565004</v>
      </c>
      <c r="C308" s="11"/>
      <c r="D308" s="39">
        <f t="shared" ref="D308:D315" si="18">SUM(E308:G308)</f>
        <v>200</v>
      </c>
      <c r="E308" s="14">
        <v>100</v>
      </c>
      <c r="F308" s="14">
        <v>100</v>
      </c>
      <c r="G308" s="14"/>
      <c r="H308" s="14" t="s">
        <v>18</v>
      </c>
      <c r="I308" s="14">
        <v>1</v>
      </c>
      <c r="J308" s="14">
        <v>1</v>
      </c>
      <c r="K308" s="14" t="s">
        <v>19</v>
      </c>
      <c r="L308" s="14" t="s">
        <v>20</v>
      </c>
    </row>
    <row r="309" spans="1:12" x14ac:dyDescent="0.3">
      <c r="A309" s="11">
        <v>2</v>
      </c>
      <c r="B309" s="89">
        <v>4698004</v>
      </c>
      <c r="C309" s="11"/>
      <c r="D309" s="39">
        <f t="shared" si="18"/>
        <v>200</v>
      </c>
      <c r="E309" s="28">
        <v>100</v>
      </c>
      <c r="F309" s="28">
        <v>100</v>
      </c>
      <c r="G309" s="11"/>
      <c r="H309" s="14" t="s">
        <v>18</v>
      </c>
      <c r="I309" s="14">
        <v>1</v>
      </c>
      <c r="J309" s="14">
        <v>1</v>
      </c>
      <c r="K309" s="14" t="s">
        <v>19</v>
      </c>
      <c r="L309" s="14" t="s">
        <v>20</v>
      </c>
    </row>
    <row r="310" spans="1:12" x14ac:dyDescent="0.3">
      <c r="A310" s="11">
        <v>3</v>
      </c>
      <c r="B310" s="58">
        <v>4430154</v>
      </c>
      <c r="C310" s="11"/>
      <c r="D310" s="39">
        <f t="shared" si="18"/>
        <v>191</v>
      </c>
      <c r="E310" s="28">
        <v>94</v>
      </c>
      <c r="F310" s="28">
        <v>94</v>
      </c>
      <c r="G310" s="14">
        <v>3</v>
      </c>
      <c r="H310" s="14" t="s">
        <v>18</v>
      </c>
      <c r="I310" s="14">
        <v>1</v>
      </c>
      <c r="J310" s="14">
        <v>1</v>
      </c>
      <c r="K310" s="14" t="s">
        <v>19</v>
      </c>
      <c r="L310" s="14" t="s">
        <v>20</v>
      </c>
    </row>
    <row r="311" spans="1:12" x14ac:dyDescent="0.3">
      <c r="A311" s="11">
        <v>4</v>
      </c>
      <c r="B311" s="58">
        <v>4196057</v>
      </c>
      <c r="C311" s="11"/>
      <c r="D311" s="39">
        <f t="shared" si="18"/>
        <v>186</v>
      </c>
      <c r="E311" s="28">
        <v>93</v>
      </c>
      <c r="F311" s="28">
        <v>93</v>
      </c>
      <c r="G311" s="14"/>
      <c r="H311" s="14" t="s">
        <v>18</v>
      </c>
      <c r="I311" s="14">
        <v>1</v>
      </c>
      <c r="J311" s="14">
        <v>1</v>
      </c>
      <c r="K311" s="14" t="s">
        <v>19</v>
      </c>
      <c r="L311" s="14" t="s">
        <v>20</v>
      </c>
    </row>
    <row r="312" spans="1:12" x14ac:dyDescent="0.3">
      <c r="A312" s="11">
        <v>5</v>
      </c>
      <c r="B312" s="58">
        <v>4493363</v>
      </c>
      <c r="C312" s="11"/>
      <c r="D312" s="39">
        <f t="shared" si="18"/>
        <v>183</v>
      </c>
      <c r="E312" s="14">
        <v>95</v>
      </c>
      <c r="F312" s="14">
        <v>85</v>
      </c>
      <c r="G312" s="14">
        <v>3</v>
      </c>
      <c r="H312" s="14" t="s">
        <v>18</v>
      </c>
      <c r="I312" s="14">
        <v>1</v>
      </c>
      <c r="J312" s="14">
        <v>1</v>
      </c>
      <c r="K312" s="14" t="s">
        <v>19</v>
      </c>
      <c r="L312" s="14" t="s">
        <v>20</v>
      </c>
    </row>
    <row r="313" spans="1:12" x14ac:dyDescent="0.3">
      <c r="A313" s="63">
        <v>6</v>
      </c>
      <c r="B313" s="86">
        <v>4001000</v>
      </c>
      <c r="C313" s="63"/>
      <c r="D313" s="87">
        <f t="shared" si="18"/>
        <v>178</v>
      </c>
      <c r="E313" s="67">
        <v>89</v>
      </c>
      <c r="F313" s="67">
        <v>89</v>
      </c>
      <c r="G313" s="67"/>
      <c r="H313" s="67" t="s">
        <v>18</v>
      </c>
      <c r="I313" s="67">
        <v>2</v>
      </c>
      <c r="J313" s="67">
        <v>1</v>
      </c>
      <c r="K313" s="67" t="s">
        <v>22</v>
      </c>
      <c r="L313" s="67" t="s">
        <v>20</v>
      </c>
    </row>
    <row r="314" spans="1:12" x14ac:dyDescent="0.3">
      <c r="A314" s="63">
        <v>7</v>
      </c>
      <c r="B314" s="76">
        <v>4569256</v>
      </c>
      <c r="C314" s="63"/>
      <c r="D314" s="87">
        <f t="shared" si="18"/>
        <v>160</v>
      </c>
      <c r="E314" s="67">
        <v>80</v>
      </c>
      <c r="F314" s="67">
        <v>80</v>
      </c>
      <c r="G314" s="67"/>
      <c r="H314" s="67" t="s">
        <v>18</v>
      </c>
      <c r="I314" s="67">
        <v>1</v>
      </c>
      <c r="J314" s="67">
        <v>1</v>
      </c>
      <c r="K314" s="67" t="s">
        <v>19</v>
      </c>
      <c r="L314" s="67" t="s">
        <v>20</v>
      </c>
    </row>
    <row r="315" spans="1:12" x14ac:dyDescent="0.3">
      <c r="A315" s="88">
        <v>8</v>
      </c>
      <c r="B315" s="76">
        <v>4621700</v>
      </c>
      <c r="C315" s="88"/>
      <c r="D315" s="87">
        <f t="shared" si="18"/>
        <v>142</v>
      </c>
      <c r="E315" s="69">
        <v>70</v>
      </c>
      <c r="F315" s="69">
        <v>72</v>
      </c>
      <c r="G315" s="69"/>
      <c r="H315" s="69"/>
      <c r="I315" s="69">
        <v>1</v>
      </c>
      <c r="J315" s="69">
        <v>1</v>
      </c>
      <c r="K315" s="69" t="s">
        <v>22</v>
      </c>
      <c r="L315" s="69" t="s">
        <v>20</v>
      </c>
    </row>
    <row r="317" spans="1:12" x14ac:dyDescent="0.3">
      <c r="A317" s="1" t="s">
        <v>53</v>
      </c>
    </row>
    <row r="318" spans="1:12" ht="15" thickBot="1" x14ac:dyDescent="0.35">
      <c r="A318" s="2"/>
    </row>
    <row r="319" spans="1:12" ht="131.4" thickBot="1" x14ac:dyDescent="0.35">
      <c r="A319" s="34" t="s">
        <v>1</v>
      </c>
      <c r="B319" s="35" t="s">
        <v>2</v>
      </c>
      <c r="C319" s="34" t="s">
        <v>3</v>
      </c>
      <c r="D319" s="36" t="s">
        <v>4</v>
      </c>
      <c r="E319" s="34" t="s">
        <v>5</v>
      </c>
      <c r="F319" s="34" t="s">
        <v>52</v>
      </c>
      <c r="G319" s="37" t="s">
        <v>10</v>
      </c>
      <c r="H319" s="36" t="s">
        <v>24</v>
      </c>
      <c r="I319" s="36" t="s">
        <v>12</v>
      </c>
      <c r="J319" s="36" t="s">
        <v>13</v>
      </c>
      <c r="K319" s="36" t="s">
        <v>14</v>
      </c>
      <c r="L319" s="36" t="s">
        <v>15</v>
      </c>
    </row>
    <row r="320" spans="1:12" x14ac:dyDescent="0.3">
      <c r="A320" s="38">
        <v>1</v>
      </c>
      <c r="B320" s="75">
        <v>4493363</v>
      </c>
      <c r="C320" s="40"/>
      <c r="D320" s="39">
        <f>SUM(E320:G320)</f>
        <v>183</v>
      </c>
      <c r="E320" s="40">
        <v>95</v>
      </c>
      <c r="F320" s="40">
        <v>85</v>
      </c>
      <c r="G320" s="40">
        <v>3</v>
      </c>
      <c r="H320" s="14"/>
      <c r="I320" s="40">
        <v>2</v>
      </c>
      <c r="J320" s="40">
        <v>1</v>
      </c>
      <c r="K320" s="40" t="s">
        <v>22</v>
      </c>
      <c r="L320" s="40" t="s">
        <v>20</v>
      </c>
    </row>
    <row r="322" spans="1:12" x14ac:dyDescent="0.3">
      <c r="A322" s="1" t="s">
        <v>54</v>
      </c>
    </row>
    <row r="323" spans="1:12" ht="15" thickBot="1" x14ac:dyDescent="0.35">
      <c r="A323" s="2"/>
    </row>
    <row r="324" spans="1:12" ht="131.4" thickBot="1" x14ac:dyDescent="0.35">
      <c r="A324" s="34" t="s">
        <v>1</v>
      </c>
      <c r="B324" s="35" t="s">
        <v>2</v>
      </c>
      <c r="C324" s="34" t="s">
        <v>3</v>
      </c>
      <c r="D324" s="36" t="s">
        <v>4</v>
      </c>
      <c r="E324" s="34" t="s">
        <v>5</v>
      </c>
      <c r="F324" s="34" t="s">
        <v>52</v>
      </c>
      <c r="G324" s="37" t="s">
        <v>10</v>
      </c>
      <c r="H324" s="36" t="s">
        <v>11</v>
      </c>
      <c r="I324" s="36" t="s">
        <v>12</v>
      </c>
      <c r="J324" s="36" t="s">
        <v>13</v>
      </c>
      <c r="K324" s="36" t="s">
        <v>14</v>
      </c>
      <c r="L324" s="36" t="s">
        <v>15</v>
      </c>
    </row>
    <row r="325" spans="1:12" x14ac:dyDescent="0.3">
      <c r="A325" s="38">
        <v>1</v>
      </c>
      <c r="B325" s="75">
        <v>4001000</v>
      </c>
      <c r="C325" s="38"/>
      <c r="D325" s="39">
        <f>SUM(E325:G325)</f>
        <v>197</v>
      </c>
      <c r="E325" s="40">
        <v>99</v>
      </c>
      <c r="F325" s="40">
        <v>98</v>
      </c>
      <c r="G325" s="40"/>
      <c r="H325" s="40" t="s">
        <v>18</v>
      </c>
      <c r="I325" s="40">
        <v>1</v>
      </c>
      <c r="J325" s="40">
        <v>1</v>
      </c>
      <c r="K325" s="40" t="s">
        <v>19</v>
      </c>
      <c r="L325" s="40" t="s">
        <v>20</v>
      </c>
    </row>
    <row r="326" spans="1:12" x14ac:dyDescent="0.3">
      <c r="A326" s="63">
        <v>2</v>
      </c>
      <c r="B326" s="76">
        <v>4430154</v>
      </c>
      <c r="C326" s="63"/>
      <c r="D326" s="87">
        <f>SUM(E326:G326)</f>
        <v>173</v>
      </c>
      <c r="E326" s="79">
        <v>80</v>
      </c>
      <c r="F326" s="79">
        <v>90</v>
      </c>
      <c r="G326" s="67">
        <v>3</v>
      </c>
      <c r="H326" s="69" t="s">
        <v>18</v>
      </c>
      <c r="I326" s="69">
        <v>2</v>
      </c>
      <c r="J326" s="69">
        <v>1</v>
      </c>
      <c r="K326" s="69" t="s">
        <v>22</v>
      </c>
      <c r="L326" s="69" t="s">
        <v>20</v>
      </c>
    </row>
    <row r="327" spans="1:12" x14ac:dyDescent="0.3">
      <c r="A327" s="63">
        <v>3</v>
      </c>
      <c r="B327" s="76">
        <v>4621700</v>
      </c>
      <c r="C327" s="63"/>
      <c r="D327" s="87">
        <f>SUM(E327:G327)</f>
        <v>160</v>
      </c>
      <c r="E327" s="79">
        <v>80</v>
      </c>
      <c r="F327" s="79">
        <v>80</v>
      </c>
      <c r="G327" s="63"/>
      <c r="H327" s="69" t="s">
        <v>18</v>
      </c>
      <c r="I327" s="69">
        <v>2</v>
      </c>
      <c r="J327" s="69">
        <v>1</v>
      </c>
      <c r="K327" s="69" t="s">
        <v>22</v>
      </c>
      <c r="L327" s="69" t="s">
        <v>20</v>
      </c>
    </row>
    <row r="329" spans="1:12" x14ac:dyDescent="0.3">
      <c r="A329" s="1" t="s">
        <v>55</v>
      </c>
    </row>
    <row r="330" spans="1:12" ht="15" thickBot="1" x14ac:dyDescent="0.35">
      <c r="A330" s="2"/>
    </row>
    <row r="331" spans="1:12" ht="131.4" thickBot="1" x14ac:dyDescent="0.35">
      <c r="A331" s="34" t="s">
        <v>1</v>
      </c>
      <c r="B331" s="35" t="s">
        <v>2</v>
      </c>
      <c r="C331" s="34" t="s">
        <v>3</v>
      </c>
      <c r="D331" s="36" t="s">
        <v>4</v>
      </c>
      <c r="E331" s="34" t="s">
        <v>5</v>
      </c>
      <c r="F331" s="34" t="s">
        <v>52</v>
      </c>
      <c r="G331" s="37" t="s">
        <v>10</v>
      </c>
      <c r="H331" s="36" t="s">
        <v>11</v>
      </c>
      <c r="I331" s="36" t="s">
        <v>12</v>
      </c>
      <c r="J331" s="36" t="s">
        <v>13</v>
      </c>
      <c r="K331" s="36" t="s">
        <v>14</v>
      </c>
      <c r="L331" s="36" t="s">
        <v>15</v>
      </c>
    </row>
    <row r="332" spans="1:12" x14ac:dyDescent="0.3">
      <c r="A332" s="38">
        <v>1</v>
      </c>
      <c r="B332" s="75">
        <v>4492878</v>
      </c>
      <c r="C332" s="40"/>
      <c r="D332" s="39">
        <f t="shared" ref="D332:D333" si="19">SUM(E332:G332)</f>
        <v>197</v>
      </c>
      <c r="E332" s="39">
        <v>96</v>
      </c>
      <c r="F332" s="40">
        <v>98</v>
      </c>
      <c r="G332" s="40">
        <v>3</v>
      </c>
      <c r="H332" s="40" t="s">
        <v>18</v>
      </c>
      <c r="I332" s="40">
        <v>1</v>
      </c>
      <c r="J332" s="40">
        <v>1</v>
      </c>
      <c r="K332" s="40" t="s">
        <v>19</v>
      </c>
      <c r="L332" s="40" t="s">
        <v>20</v>
      </c>
    </row>
    <row r="333" spans="1:12" x14ac:dyDescent="0.3">
      <c r="A333" s="63">
        <v>2</v>
      </c>
      <c r="B333" s="76">
        <v>4689628</v>
      </c>
      <c r="C333" s="63"/>
      <c r="D333" s="87">
        <f t="shared" si="19"/>
        <v>157</v>
      </c>
      <c r="E333" s="79">
        <v>74</v>
      </c>
      <c r="F333" s="67">
        <v>80</v>
      </c>
      <c r="G333" s="79">
        <v>3</v>
      </c>
      <c r="H333" s="79"/>
      <c r="I333" s="79">
        <v>1</v>
      </c>
      <c r="J333" s="79">
        <v>1</v>
      </c>
      <c r="K333" s="79" t="s">
        <v>57</v>
      </c>
      <c r="L333" s="79" t="s">
        <v>20</v>
      </c>
    </row>
    <row r="334" spans="1:12" x14ac:dyDescent="0.3">
      <c r="A334" s="47"/>
      <c r="B334" s="45"/>
      <c r="C334" s="47"/>
      <c r="D334" s="47"/>
      <c r="E334" s="47"/>
      <c r="F334" s="47"/>
      <c r="G334" s="48"/>
      <c r="H334" s="48"/>
      <c r="I334" s="48"/>
      <c r="J334" s="48"/>
      <c r="K334" s="48"/>
      <c r="L334" s="48"/>
    </row>
    <row r="335" spans="1:12" x14ac:dyDescent="0.3">
      <c r="A335" s="1" t="s">
        <v>56</v>
      </c>
    </row>
    <row r="336" spans="1:12" ht="15" thickBot="1" x14ac:dyDescent="0.35">
      <c r="A336" s="2"/>
    </row>
    <row r="337" spans="1:12" ht="131.4" thickBot="1" x14ac:dyDescent="0.35">
      <c r="A337" s="34" t="s">
        <v>1</v>
      </c>
      <c r="B337" s="35" t="s">
        <v>2</v>
      </c>
      <c r="C337" s="34" t="s">
        <v>3</v>
      </c>
      <c r="D337" s="36" t="s">
        <v>4</v>
      </c>
      <c r="E337" s="34" t="s">
        <v>5</v>
      </c>
      <c r="F337" s="34" t="s">
        <v>52</v>
      </c>
      <c r="G337" s="37" t="s">
        <v>10</v>
      </c>
      <c r="H337" s="36" t="s">
        <v>24</v>
      </c>
      <c r="I337" s="36" t="s">
        <v>12</v>
      </c>
      <c r="J337" s="36" t="s">
        <v>13</v>
      </c>
      <c r="K337" s="36" t="s">
        <v>14</v>
      </c>
      <c r="L337" s="36" t="s">
        <v>15</v>
      </c>
    </row>
    <row r="338" spans="1:12" x14ac:dyDescent="0.3">
      <c r="A338" s="38">
        <v>1</v>
      </c>
      <c r="B338" s="75">
        <v>3772520</v>
      </c>
      <c r="C338" s="38"/>
      <c r="D338" s="39">
        <f t="shared" ref="D338:D339" si="20">SUM(E338:G338)</f>
        <v>197</v>
      </c>
      <c r="E338" s="40">
        <v>98</v>
      </c>
      <c r="F338" s="39">
        <v>96</v>
      </c>
      <c r="G338" s="40">
        <v>3</v>
      </c>
      <c r="H338" s="40"/>
      <c r="I338" s="40">
        <v>1</v>
      </c>
      <c r="J338" s="40">
        <v>1</v>
      </c>
      <c r="K338" s="40" t="s">
        <v>19</v>
      </c>
      <c r="L338" s="40" t="s">
        <v>20</v>
      </c>
    </row>
    <row r="339" spans="1:12" x14ac:dyDescent="0.3">
      <c r="A339" s="11">
        <v>2</v>
      </c>
      <c r="B339" s="58">
        <v>4492878</v>
      </c>
      <c r="C339" s="11"/>
      <c r="D339" s="39">
        <f t="shared" si="20"/>
        <v>197</v>
      </c>
      <c r="E339" s="28">
        <v>96</v>
      </c>
      <c r="F339" s="28">
        <v>98</v>
      </c>
      <c r="G339" s="14">
        <v>3</v>
      </c>
      <c r="H339" s="11"/>
      <c r="I339" s="14">
        <v>2</v>
      </c>
      <c r="J339" s="14">
        <v>1</v>
      </c>
      <c r="K339" s="14" t="s">
        <v>22</v>
      </c>
      <c r="L339" s="40" t="s">
        <v>20</v>
      </c>
    </row>
    <row r="340" spans="1:12" x14ac:dyDescent="0.3">
      <c r="B340" s="45"/>
    </row>
  </sheetData>
  <sortState ref="B203:O234">
    <sortCondition descending="1" ref="D203:D23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workbookViewId="0">
      <selection activeCell="O10" sqref="A1:O10"/>
    </sheetView>
  </sheetViews>
  <sheetFormatPr defaultRowHeight="14.4" x14ac:dyDescent="0.3"/>
  <sheetData>
    <row r="1" spans="1:15" x14ac:dyDescent="0.3">
      <c r="A1" s="1"/>
      <c r="M1" s="16"/>
      <c r="N1" s="16"/>
      <c r="O1" s="16"/>
    </row>
    <row r="2" spans="1:15" ht="15" thickBot="1" x14ac:dyDescent="0.35">
      <c r="A2" s="2"/>
      <c r="M2" s="16"/>
      <c r="N2" s="16"/>
      <c r="O2" s="16"/>
    </row>
    <row r="3" spans="1:15" ht="15" thickBot="1" x14ac:dyDescent="0.35">
      <c r="A3" s="34"/>
      <c r="B3" s="35"/>
      <c r="C3" s="34"/>
      <c r="D3" s="36"/>
      <c r="E3" s="34"/>
      <c r="F3" s="34"/>
      <c r="G3" s="37"/>
      <c r="H3" s="36"/>
      <c r="I3" s="36"/>
      <c r="J3" s="36"/>
      <c r="K3" s="36"/>
      <c r="L3" s="36"/>
      <c r="M3" s="4"/>
      <c r="N3" s="4"/>
      <c r="O3" s="4"/>
    </row>
    <row r="4" spans="1:15" x14ac:dyDescent="0.3">
      <c r="A4" s="38"/>
      <c r="B4" s="38"/>
      <c r="C4" s="11"/>
      <c r="D4" s="11"/>
      <c r="E4" s="11"/>
      <c r="F4" s="11"/>
      <c r="G4" s="14"/>
      <c r="H4" s="14"/>
      <c r="I4" s="14"/>
      <c r="J4" s="14"/>
      <c r="K4" s="14"/>
      <c r="L4" s="14"/>
      <c r="M4" s="7"/>
      <c r="N4" s="7"/>
      <c r="O4" s="7"/>
    </row>
    <row r="5" spans="1:15" x14ac:dyDescent="0.3">
      <c r="A5" s="11"/>
      <c r="B5" s="11"/>
      <c r="C5" s="11"/>
      <c r="D5" s="11"/>
      <c r="E5" s="11"/>
      <c r="F5" s="11"/>
      <c r="G5" s="14"/>
      <c r="H5" s="14"/>
      <c r="I5" s="14"/>
      <c r="J5" s="14"/>
      <c r="K5" s="14"/>
      <c r="L5" s="14"/>
      <c r="M5" s="12"/>
      <c r="N5" s="12"/>
      <c r="O5" s="12"/>
    </row>
    <row r="6" spans="1:15" x14ac:dyDescent="0.3">
      <c r="A6" s="11"/>
      <c r="B6" s="11"/>
      <c r="C6" s="11"/>
      <c r="D6" s="14"/>
      <c r="E6" s="14"/>
      <c r="F6" s="14"/>
      <c r="G6" s="14"/>
      <c r="H6" s="14"/>
      <c r="I6" s="14"/>
      <c r="J6" s="14"/>
      <c r="K6" s="14"/>
      <c r="L6" s="14"/>
      <c r="M6" s="12"/>
      <c r="N6" s="7"/>
      <c r="O6" s="12"/>
    </row>
    <row r="7" spans="1:15" ht="15" thickBot="1" x14ac:dyDescent="0.35">
      <c r="A7" s="11"/>
      <c r="B7" s="11"/>
      <c r="C7" s="11"/>
      <c r="D7" s="14"/>
      <c r="E7" s="14"/>
      <c r="F7" s="14"/>
      <c r="G7" s="14"/>
      <c r="H7" s="14"/>
      <c r="I7" s="14"/>
      <c r="J7" s="14"/>
      <c r="K7" s="14"/>
      <c r="L7" s="14"/>
      <c r="M7" s="28"/>
      <c r="N7" s="7"/>
      <c r="O7" s="12"/>
    </row>
    <row r="8" spans="1:15" ht="15" thickBot="1" x14ac:dyDescent="0.35">
      <c r="A8" s="11"/>
      <c r="B8" s="11"/>
      <c r="C8" s="11"/>
      <c r="D8" s="14"/>
      <c r="E8" s="14"/>
      <c r="F8" s="14"/>
      <c r="G8" s="14"/>
      <c r="H8" s="14"/>
      <c r="I8" s="14"/>
      <c r="J8" s="14"/>
      <c r="K8" s="14"/>
      <c r="L8" s="14"/>
      <c r="M8" s="4"/>
      <c r="N8" s="4"/>
      <c r="O8" s="4"/>
    </row>
    <row r="9" spans="1:15" x14ac:dyDescent="0.3">
      <c r="A9" s="42"/>
      <c r="B9" s="42"/>
      <c r="C9" s="42"/>
      <c r="D9" s="41"/>
      <c r="E9" s="41"/>
      <c r="F9" s="41"/>
      <c r="G9" s="41"/>
      <c r="H9" s="41"/>
      <c r="I9" s="41"/>
      <c r="J9" s="41"/>
      <c r="K9" s="41"/>
      <c r="L9" s="41"/>
      <c r="M9" s="20"/>
      <c r="N9" s="12"/>
      <c r="O9" s="12"/>
    </row>
    <row r="10" spans="1:15" x14ac:dyDescent="0.3">
      <c r="A10" s="11"/>
      <c r="B10" s="46"/>
      <c r="C10" s="11"/>
      <c r="D10" s="11"/>
      <c r="E10" s="11"/>
      <c r="F10" s="11"/>
      <c r="G10" s="11"/>
      <c r="H10" s="14"/>
      <c r="I10" s="14"/>
      <c r="J10" s="14"/>
      <c r="K10" s="14"/>
      <c r="L10" s="14"/>
    </row>
  </sheetData>
  <pageMargins left="0.7" right="0.7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2025-07-15T12:02:02Z</cp:lastPrinted>
  <dcterms:created xsi:type="dcterms:W3CDTF">2025-07-14T12:40:26Z</dcterms:created>
  <dcterms:modified xsi:type="dcterms:W3CDTF">2025-07-25T08:42:44Z</dcterms:modified>
</cp:coreProperties>
</file>